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7295" windowHeight="3863"/>
  </bookViews>
  <sheets>
    <sheet name="附件1 正式计划" sheetId="1" r:id="rId1"/>
  </sheets>
  <definedNames>
    <definedName name="_xlnm._FilterDatabase" localSheetId="0" hidden="1">'附件1 正式计划'!$A$5:$I$314</definedName>
    <definedName name="_xlnm.Print_Titles" localSheetId="0">'附件1 正式计划'!$3:$5</definedName>
  </definedNames>
  <calcPr calcId="144525"/>
  <oleSize ref="A1:I314"/>
</workbook>
</file>

<file path=xl/sharedStrings.xml><?xml version="1.0" encoding="utf-8"?>
<sst xmlns="http://schemas.openxmlformats.org/spreadsheetml/2006/main" count="1634" uniqueCount="580">
  <si>
    <t>附件1</t>
  </si>
  <si>
    <t>广州市2020年建设用地供应计划宗地表（正式计划）</t>
  </si>
  <si>
    <t xml:space="preserve">   序号                                                                                                                        </t>
  </si>
  <si>
    <t>区属</t>
  </si>
  <si>
    <t>土地性质</t>
  </si>
  <si>
    <t>宗地位置</t>
  </si>
  <si>
    <t>地块名称</t>
  </si>
  <si>
    <t>用地
性质</t>
  </si>
  <si>
    <t>总用地面积(平方米)</t>
  </si>
  <si>
    <t>计容建筑面积
(平方米)</t>
  </si>
  <si>
    <t>容积率</t>
  </si>
  <si>
    <t>荔湾</t>
  </si>
  <si>
    <t>国有</t>
  </si>
  <si>
    <t>荔湾区大坦沙地段市一中以北、河沙中路以南</t>
  </si>
  <si>
    <t>大坦沙岛更新改造项目AL0201024地块（村庄建设用地（H14））</t>
  </si>
  <si>
    <t>村居住生活用地（H14、R2）</t>
  </si>
  <si>
    <t>东漖北路、茶滘路地段</t>
  </si>
  <si>
    <t>茶滘城中村改造项目（自编16d地块）</t>
  </si>
  <si>
    <t>居住用地</t>
  </si>
  <si>
    <t>茶滘城中村改造项目（自编1号地块）</t>
  </si>
  <si>
    <t>茶滘城中村改造项目（自编5号地块）</t>
  </si>
  <si>
    <t>大坦沙岛西郊村</t>
  </si>
  <si>
    <t>西郊村坦尾安置房项目（大坦沙岛西郊村域征用自有土地项目)</t>
  </si>
  <si>
    <t>天河</t>
  </si>
  <si>
    <t>天河区奥体中心环城高速以西广园快速路以南</t>
  </si>
  <si>
    <t>奥体新城TH-ATXC-04地块</t>
  </si>
  <si>
    <t>白云</t>
  </si>
  <si>
    <t>白云区石丰路段</t>
  </si>
  <si>
    <t>石丰路BY-1203地块</t>
  </si>
  <si>
    <t>白云区同德街田心村</t>
  </si>
  <si>
    <t>田心村“城中村”改造项目</t>
  </si>
  <si>
    <t>沙亭西路沙亭岗村</t>
  </si>
  <si>
    <t>AB1204067</t>
  </si>
  <si>
    <t>AB1205021</t>
  </si>
  <si>
    <t>AB1205022</t>
  </si>
  <si>
    <t>AB1205028</t>
  </si>
  <si>
    <t>AB1205031</t>
  </si>
  <si>
    <t>AB1205034</t>
  </si>
  <si>
    <t>黄埔</t>
  </si>
  <si>
    <t>黄埔区沙浦地段</t>
  </si>
  <si>
    <t>沙浦地块</t>
  </si>
  <si>
    <t>花都</t>
  </si>
  <si>
    <t>广州市花都区天贵路万达城西侧</t>
  </si>
  <si>
    <t>广州北站综合交通枢纽开发建设项目（天贵路万达城西侧）安置区工程</t>
  </si>
  <si>
    <t>花都区新民路与河滨西路交界西北侧</t>
  </si>
  <si>
    <t>新民村ZB-HD-001地块</t>
  </si>
  <si>
    <t>集体</t>
  </si>
  <si>
    <t>天马河西、荔红南路东</t>
  </si>
  <si>
    <t>秀全街九潭村地块
土名：围基沊</t>
  </si>
  <si>
    <t>番禺</t>
  </si>
  <si>
    <t>番禺区屏山一村</t>
  </si>
  <si>
    <t>屏山一村留用地</t>
  </si>
  <si>
    <t>居住用地（集体租赁住房）</t>
  </si>
  <si>
    <t>番禺区石碁镇南浦村南荔东路</t>
  </si>
  <si>
    <t>石碁镇南浦村复建安置地块、村委会及其他服务设施地块</t>
  </si>
  <si>
    <t>集体建设用地，二类居住用地R2（H14）、服务设施用地（R22）</t>
  </si>
  <si>
    <t>南沙</t>
  </si>
  <si>
    <t>万顷沙新垦片区</t>
  </si>
  <si>
    <t>万顷沙新垦地块</t>
  </si>
  <si>
    <t>增城</t>
  </si>
  <si>
    <t>荔湖街明星村</t>
  </si>
  <si>
    <t>荔湖街明星村14.147亩地块</t>
  </si>
  <si>
    <t>越秀</t>
  </si>
  <si>
    <t>越秀南路</t>
  </si>
  <si>
    <t>越秀南地块</t>
  </si>
  <si>
    <t>海珠</t>
  </si>
  <si>
    <t>金辉路39号</t>
  </si>
  <si>
    <t>金辉路39号地块</t>
  </si>
  <si>
    <t>荔湾区珠江隧道口以西，珠江以南</t>
  </si>
  <si>
    <t>白鹅潭中心商务区西区新隆沙项目AF020119地块</t>
  </si>
  <si>
    <t>广钢新城</t>
  </si>
  <si>
    <t>广钢新城AF040234</t>
  </si>
  <si>
    <t>荔湾区广船地块</t>
  </si>
  <si>
    <t>广船项目一期住宅用地</t>
  </si>
  <si>
    <t>荔湾区兴达地块</t>
  </si>
  <si>
    <t>兴达地块</t>
  </si>
  <si>
    <t>广深高速路以南，奥体中心以北，大观中路以东，科珠路以西。</t>
  </si>
  <si>
    <t>奥体公园北侧Z地块</t>
  </si>
  <si>
    <t>天河区广氮地块</t>
  </si>
  <si>
    <t>广氮AT0607113</t>
  </si>
  <si>
    <t>太和镇大源村、大源南路东侧</t>
  </si>
  <si>
    <t>太和镇大源容发货运市场地块</t>
  </si>
  <si>
    <t>106国道以东</t>
  </si>
  <si>
    <t>机场第三跑道安置区融资区一期AB0509046-049地块</t>
  </si>
  <si>
    <t>机场第三跑道安置区融资区一期AB0509050地块</t>
  </si>
  <si>
    <t>机场第三跑道安置区融资区一期AB0509053地块</t>
  </si>
  <si>
    <t>东临广花路、南边为江府路</t>
  </si>
  <si>
    <t>江高镇中心城区政府储备用地二期住宅-1地块</t>
  </si>
  <si>
    <t>太和镇永兴村、龙兴东路两侧</t>
  </si>
  <si>
    <t>太和镇永兴村地块</t>
  </si>
  <si>
    <t>钟落潭镇五龙岗村、长沙埔村、钟落潭村</t>
  </si>
  <si>
    <t>钟落潭福龙路东侧地块</t>
  </si>
  <si>
    <t>白云区金沙洲</t>
  </si>
  <si>
    <t>白云区金沙洲AB3705032地块</t>
  </si>
  <si>
    <t>服务设施用地、二类居住用地</t>
  </si>
  <si>
    <t>石门街</t>
  </si>
  <si>
    <t>石门街朝阳联新东街地块</t>
  </si>
  <si>
    <t>亭岗站周边地块
（AB2404122地块）</t>
  </si>
  <si>
    <t>黄石街江夏村</t>
  </si>
  <si>
    <t>江夏村AB2906037地块</t>
  </si>
  <si>
    <t>江高镇中心城区政府储备用地二期住宅-2地块</t>
  </si>
  <si>
    <t>长岭街长岭路以南、奥园春晓以西</t>
  </si>
  <si>
    <t>奥园春晓以西地块CPPQ-A2-3</t>
  </si>
  <si>
    <t>商业兼容居住用地</t>
  </si>
  <si>
    <t>北至广园路，东到东鹏大道，南到现状山体，西至规划路</t>
  </si>
  <si>
    <t>笔村旧村改造项目三期融资地块</t>
  </si>
  <si>
    <t>北至开创大道，东到北二环，南到石桥新村，西到新阳东路</t>
  </si>
  <si>
    <t>大塱旧村改造项目一期融资地块</t>
  </si>
  <si>
    <t>西起规划路，北至规划路，东至丰乐北路，南至大沙地东路</t>
  </si>
  <si>
    <t>横沙旧村改造项目二期融资地块</t>
  </si>
  <si>
    <t>北至广汕公路，东到黄陂商务楼，南临乌涌，西至117中学</t>
  </si>
  <si>
    <t>黄陂社区长安片区旧村改造项目融资区（村集体融资居住地块）</t>
  </si>
  <si>
    <t>萝岗街开萝大道以东、广惠高速以南</t>
  </si>
  <si>
    <t>开萝地块</t>
  </si>
  <si>
    <t>萝岗街开源大道以北</t>
  </si>
  <si>
    <t>萝峰地块</t>
  </si>
  <si>
    <t>萝岗街香雪大道以北</t>
  </si>
  <si>
    <t>香雪地块</t>
  </si>
  <si>
    <t>九龙大道以西</t>
  </si>
  <si>
    <t>汤村旧村改造（首期）</t>
  </si>
  <si>
    <t>居住用地/商业商务/学校</t>
  </si>
  <si>
    <t>开放大道以东，九佛快速以西 ，知识大道以北，九龙新城以南</t>
  </si>
  <si>
    <t>中新合作二期居住、商业用地之一</t>
  </si>
  <si>
    <t>居住用地/商业商务</t>
  </si>
  <si>
    <t>联和街联华路以东、惠联路以北</t>
  </si>
  <si>
    <t>黄陂北地块之一</t>
  </si>
  <si>
    <t>云峰路与毕村北路交界</t>
  </si>
  <si>
    <t>G12-XH03、04地块一期</t>
  </si>
  <si>
    <t>工业大道以南、广清高速以西</t>
  </si>
  <si>
    <t>工业大道南三地块二期</t>
  </si>
  <si>
    <t>花都区横潭村河西（第六）经济社旧村全面改造项目</t>
  </si>
  <si>
    <t>花都区田美村东南经济社旧村全面改造项目</t>
  </si>
  <si>
    <t>广州北站核心区</t>
  </si>
  <si>
    <t>北站地块一</t>
  </si>
  <si>
    <t>居住/商业用地</t>
  </si>
  <si>
    <t>工业大道南侧、新街大道西侧</t>
  </si>
  <si>
    <t>工业大道南二地块</t>
  </si>
  <si>
    <t>石楼镇狮子洋西岸</t>
  </si>
  <si>
    <t>利丰北侧地块</t>
  </si>
  <si>
    <t>市桥街清河中路南侧</t>
  </si>
  <si>
    <t>市桥街清河中路南侧地块</t>
  </si>
  <si>
    <t>钟村街汉溪大道北侧</t>
  </si>
  <si>
    <t>钟村街汉溪大道北侧1901地块、1902地块</t>
  </si>
  <si>
    <t>二类居住用地、商业用地</t>
  </si>
  <si>
    <t>番禺区市头东线大道东</t>
  </si>
  <si>
    <t>华工国际校区二期BB0204001</t>
  </si>
  <si>
    <t>番禺汉溪长隆</t>
  </si>
  <si>
    <t>长隆集团C2地块</t>
  </si>
  <si>
    <t>二类居住用地（R2）、商业用地兼容商务用地（B1/B2）</t>
  </si>
  <si>
    <t>南站核心区</t>
  </si>
  <si>
    <t>南站BA0501004</t>
  </si>
  <si>
    <t>—</t>
  </si>
  <si>
    <t>南站BA0501073、BA0501057、BA0501074</t>
  </si>
  <si>
    <t>黄阁镇黄阁西路</t>
  </si>
  <si>
    <t>黄阁西路地块</t>
  </si>
  <si>
    <t>珠江街灵新大道西侧，一涌西北侧</t>
  </si>
  <si>
    <t>珠江一涌地块</t>
  </si>
  <si>
    <t>黄阁镇亭角大桥东侧，梅山糖厂地块</t>
  </si>
  <si>
    <t>亭角大桥东侧地块</t>
  </si>
  <si>
    <t>二类居住用地、商服用地、文化设施用地、新兴产业园用地</t>
  </si>
  <si>
    <t>南沙湾英东大道以南，港前大道以西地块</t>
  </si>
  <si>
    <t>英东大道地块</t>
  </si>
  <si>
    <t>南沙街金岭南路</t>
  </si>
  <si>
    <t>金岭南路地块</t>
  </si>
  <si>
    <t>二类居住用地、商服用地、新兴产业园用地</t>
  </si>
  <si>
    <t>黄阁镇乌洲村</t>
  </si>
  <si>
    <t>乌洲地块</t>
  </si>
  <si>
    <t>二类居住用地、商服用地</t>
  </si>
  <si>
    <t>黄阁镇大井村</t>
  </si>
  <si>
    <t>大井地块</t>
  </si>
  <si>
    <t>东涌镇庆盛枢纽区块京珠高速东侧</t>
  </si>
  <si>
    <t>庆盛枢纽地块</t>
  </si>
  <si>
    <t>二类居住用地、商服用地、文化设施用地</t>
  </si>
  <si>
    <t>南沙街南横村</t>
  </si>
  <si>
    <t>南横地块</t>
  </si>
  <si>
    <t>珠江街粤港深度合作区起步区</t>
  </si>
  <si>
    <t>粤港深度合作区起步区地块</t>
  </si>
  <si>
    <t>北靠金岭一横路，南临双山大道及中大城，东至祈丰路，西接环市大道</t>
  </si>
  <si>
    <t>环市大道地块</t>
  </si>
  <si>
    <t>南沙街南沙湾片区</t>
  </si>
  <si>
    <t>南沙街板头村</t>
  </si>
  <si>
    <t>横沥镇横沥岛尖</t>
  </si>
  <si>
    <t>从化</t>
  </si>
  <si>
    <t>城郊街东风村地段</t>
  </si>
  <si>
    <t>李仔园地块</t>
  </si>
  <si>
    <t>太平镇中心城区，太平镇政府对面</t>
  </si>
  <si>
    <t>太平广场地块</t>
  </si>
  <si>
    <t>鳌头镇小坑村</t>
  </si>
  <si>
    <t>原鳌头物流园片区地块</t>
  </si>
  <si>
    <t>荔湖街罗岗村、石滩镇郑田村</t>
  </si>
  <si>
    <t>挂绿新城289.873亩政府储备地块</t>
  </si>
  <si>
    <t>二类居住用地
其他商务用地防护绿地</t>
  </si>
  <si>
    <t>挂绿新城293.235亩政府储备地块</t>
  </si>
  <si>
    <t>二类居住用地、
医疗设施用地、中小学用地、防护绿地</t>
  </si>
  <si>
    <t>永宁街长岗村</t>
  </si>
  <si>
    <t>广州东部交通枢纽38.405亩政府储备地块</t>
  </si>
  <si>
    <t>商业用地、商务用地、二类居住用地</t>
  </si>
  <si>
    <t>荔城街庆丰村</t>
  </si>
  <si>
    <t>荔城街庆丰村41.700亩政府储备地块</t>
  </si>
  <si>
    <t>荔湖街三联村</t>
  </si>
  <si>
    <t>荔湖街三联村209.302亩地块</t>
  </si>
  <si>
    <t>朱村街凤岗村</t>
  </si>
  <si>
    <t>增城区地铁21号线朱村街凤岗站南地块</t>
  </si>
  <si>
    <t>石滩镇新城大道西侧</t>
  </si>
  <si>
    <t>石滩镇新城大道西侧40.408亩地块</t>
  </si>
  <si>
    <t>增江街西山村</t>
  </si>
  <si>
    <t>增江街经三路与纬六路交汇处18.201亩地块</t>
  </si>
  <si>
    <t>正果镇正果大道西侧</t>
  </si>
  <si>
    <t>正果镇正果大道西侧62.046亩地块</t>
  </si>
  <si>
    <t>中新镇集丰村</t>
  </si>
  <si>
    <t>中新镇新新公路东侧41.306亩地块</t>
  </si>
  <si>
    <t>宁西街九如村、永宁街塔岗村</t>
  </si>
  <si>
    <t>宁西街九如村、永宁街塔岗村170.1亩政府储备地块</t>
  </si>
  <si>
    <t>中新镇坑贝村</t>
  </si>
  <si>
    <t>地铁21号线中新镇坑贝站南233.503亩地块</t>
  </si>
  <si>
    <t>海珠区琶洲西区</t>
  </si>
  <si>
    <t>琶洲西区AH040124</t>
  </si>
  <si>
    <t>商务商业用地</t>
  </si>
  <si>
    <t>白鹅潭中心商务区西区新隆沙项目AF020112地块</t>
  </si>
  <si>
    <t>商住混合用地</t>
  </si>
  <si>
    <t>白鹅潭中心商务区西区新隆沙项目AF020114地块</t>
  </si>
  <si>
    <t>商业商务设施混合用地</t>
  </si>
  <si>
    <t>白鹅潭中心商务区西区新隆沙项目AF020116地块</t>
  </si>
  <si>
    <t>白鹅潭中心商务区西区新隆沙项目AF020117-A地块</t>
  </si>
  <si>
    <t>白鹅潭中心商务区西区新隆沙项目AF020117-B地块</t>
  </si>
  <si>
    <t>荔湾区东漖村辖内地块</t>
  </si>
  <si>
    <t>R3.2地块（Q地块）</t>
  </si>
  <si>
    <t>商业</t>
  </si>
  <si>
    <t>荔湾区龙溪大道以北、环城高速公路以西、旧龙溪路以南</t>
  </si>
  <si>
    <t>龙溪大道AF030526地块</t>
  </si>
  <si>
    <t>商业商务用地</t>
  </si>
  <si>
    <t>≤54962.5</t>
  </si>
  <si>
    <t>≤2.5</t>
  </si>
  <si>
    <t>龙溪大道AF030540地块</t>
  </si>
  <si>
    <t>广船项目一期商服用地</t>
  </si>
  <si>
    <t>思成路以西，天惠路以东。</t>
  </si>
  <si>
    <t>AT0305147地块八</t>
  </si>
  <si>
    <t>其他商务设施用地</t>
  </si>
  <si>
    <t>航天奇观（一期）北地块，大观路东侧。</t>
  </si>
  <si>
    <t>AT1003004</t>
  </si>
  <si>
    <t>其它商务用地/商业用地</t>
  </si>
  <si>
    <t>AT1003006</t>
  </si>
  <si>
    <t>AT1003053</t>
  </si>
  <si>
    <t>AT1003054</t>
  </si>
  <si>
    <t>AT1003055</t>
  </si>
  <si>
    <t>AT1003056</t>
  </si>
  <si>
    <t>AT1003057</t>
  </si>
  <si>
    <t>AT1003058</t>
  </si>
  <si>
    <t>天河区珠吉路地段</t>
  </si>
  <si>
    <t>吉山村留用地</t>
  </si>
  <si>
    <t>商服用地</t>
  </si>
  <si>
    <t>金融城起步区</t>
  </si>
  <si>
    <t>金融城起步区AT090943</t>
  </si>
  <si>
    <t>白云区钟落潭镇黎家塘村</t>
  </si>
  <si>
    <t>黎家塘村留用地</t>
  </si>
  <si>
    <t>白云区钟落潭镇马沥村</t>
  </si>
  <si>
    <t>马沥村留用地</t>
  </si>
  <si>
    <t>鹤龙街黄边村</t>
  </si>
  <si>
    <t>白云区鹤龙街黄边村AB2901023-048地块</t>
  </si>
  <si>
    <t>商务</t>
  </si>
  <si>
    <t>白云区鹤龙街黄边村AB2901049地块</t>
  </si>
  <si>
    <t>白云区鹤龙街黄边村AB2901066地块</t>
  </si>
  <si>
    <t>白云区鹤龙街黄边村AB2901069地块</t>
  </si>
  <si>
    <t>商业商务</t>
  </si>
  <si>
    <t>白云区鹤龙街黄边村AB2901074地块</t>
  </si>
  <si>
    <t>白云区鹤龙街黄边村AB2901076地块</t>
  </si>
  <si>
    <t>白云区鹤龙街黄边村AB2901077地块</t>
  </si>
  <si>
    <t>白云区鹤龙街黄边村AB2901120地块</t>
  </si>
  <si>
    <t>白云区石门街朝阳村</t>
  </si>
  <si>
    <t>朝阳村留用地</t>
  </si>
  <si>
    <t>村庄建设用地、商业用地、商务用地、娱乐康体用地</t>
  </si>
  <si>
    <t>白云区白云湖街大朗村</t>
  </si>
  <si>
    <t>大朗村留用地</t>
  </si>
  <si>
    <t>商业用地、商务用地、娱乐康体用地、村庄建设用地</t>
  </si>
  <si>
    <t>永平街永平村</t>
  </si>
  <si>
    <t>东平地块AB2106018-1</t>
  </si>
  <si>
    <t>东平地块AB2106018、AB2106027、AB2106030</t>
  </si>
  <si>
    <t>方华公路两侧，江人三路以南</t>
  </si>
  <si>
    <t>方石村江人三路以南AB0608014地块</t>
  </si>
  <si>
    <t>方石村江人三路以南AB0611039地块</t>
  </si>
  <si>
    <t>商业/商务/其他商务兼容用地</t>
  </si>
  <si>
    <t>方石村江人三路以南AB0611040地块</t>
  </si>
  <si>
    <t>方石村江人三路以南AB0611041地块</t>
  </si>
  <si>
    <t>方石村江人三路以南AB0611042地块</t>
  </si>
  <si>
    <t>方石村江人三路以南AB0611043地块</t>
  </si>
  <si>
    <t>方石村江人三路以南AB0611044地块</t>
  </si>
  <si>
    <t>方石村江人三路以南AB0611045地块</t>
  </si>
  <si>
    <t>西至夏花三路，北至塘贝村</t>
  </si>
  <si>
    <t>江高镇中心城区政府储备用地（二期商业商务用地）</t>
  </si>
  <si>
    <t>江高中心城区剩余商业地块</t>
  </si>
  <si>
    <t>白云区钟落潭镇五龙村</t>
  </si>
  <si>
    <t>五龙岗村留用地</t>
  </si>
  <si>
    <t>村庄建设用地、商业设施用地</t>
  </si>
  <si>
    <t>人和镇兴南路以南</t>
  </si>
  <si>
    <t>人和镇兴南路以南AB0611046地块</t>
  </si>
  <si>
    <t>商业/商务兼容用地</t>
  </si>
  <si>
    <t>人和镇兴南路以南AB0611047地块</t>
  </si>
  <si>
    <t>太和镇大源村、黄庄南路西侧</t>
  </si>
  <si>
    <t>种鸡场地块</t>
  </si>
  <si>
    <t>云城街萧岗村</t>
  </si>
  <si>
    <t>齐富路区属国有地块</t>
  </si>
  <si>
    <t>钟落潭镇五龙岗村</t>
  </si>
  <si>
    <t>钟落潭镇登塘村</t>
  </si>
  <si>
    <t>登塘村留用地</t>
  </si>
  <si>
    <t>钟落潭镇新村村</t>
  </si>
  <si>
    <t>新村村留用地</t>
  </si>
  <si>
    <t>村庄建设用地、商业服务业设施用地</t>
  </si>
  <si>
    <t>联和街科学城科翔路以西、香山路以南</t>
  </si>
  <si>
    <t>KXC-G3-5</t>
  </si>
  <si>
    <t>商务用地</t>
  </si>
  <si>
    <t>KXC-G3-4</t>
  </si>
  <si>
    <t>黄陂社区长安片区旧村改造项目融资区（村集体融资商业地块）</t>
  </si>
  <si>
    <t>西起规划路，北至黄埔大道东，东至河涌，南临珠江</t>
  </si>
  <si>
    <t>嘉利仓码旧厂改造项目</t>
  </si>
  <si>
    <t>萝岗街开创大道以南、伴河路以东</t>
  </si>
  <si>
    <t>KXCD-F1-4</t>
  </si>
  <si>
    <t>商业兼容商务用地</t>
  </si>
  <si>
    <t>萝岗街开创大道以北、奥园广场以东</t>
  </si>
  <si>
    <t>收回农商行地块</t>
  </si>
  <si>
    <t>商务兼容商业用地</t>
  </si>
  <si>
    <t>西起河涌，北至黄埔大道东，东至鱼珠东路，南临珠江</t>
  </si>
  <si>
    <t>鱼珠物流基地旧厂改造项目</t>
  </si>
  <si>
    <t>长岭街区政府以北、峻祥路以西</t>
  </si>
  <si>
    <t>KXC-P6-5</t>
  </si>
  <si>
    <t>商业用地</t>
  </si>
  <si>
    <t>鱼珠木材市场单元二南地块</t>
  </si>
  <si>
    <t>联和街神舟路以东、彩频路以北</t>
  </si>
  <si>
    <t>KXC-C1-2-3</t>
  </si>
  <si>
    <t xml:space="preserve">知识城北起步区开放大道以东、智慧东路以北 </t>
  </si>
  <si>
    <t>ZSCB-A5-1</t>
  </si>
  <si>
    <t>商业设施用地、商务设施用地兼容交通枢纽用地、交通场站用地</t>
  </si>
  <si>
    <t>鱼珠街黄埔大道以南、鱼珠国际木材市场</t>
  </si>
  <si>
    <t>LG-YZ-06</t>
  </si>
  <si>
    <t>长洲街广州港洪圣沙码头</t>
  </si>
  <si>
    <t>HP-HSS-01</t>
  </si>
  <si>
    <t>联和街科学大道以北、开泰大道以西</t>
  </si>
  <si>
    <t>KXC-I3-2</t>
  </si>
  <si>
    <t>联和街开泰大道以南，天泰二路以西</t>
  </si>
  <si>
    <t>KXC-D8-4</t>
  </si>
  <si>
    <t>LG-YZ-02</t>
  </si>
  <si>
    <t>收回南方高科地块剩余部分</t>
  </si>
  <si>
    <t>LG-YZ-04</t>
  </si>
  <si>
    <t>花都区新雅街镜湖大道东</t>
  </si>
  <si>
    <t>J12-XH01地块</t>
  </si>
  <si>
    <t>花都大道以南，大广高速以东</t>
  </si>
  <si>
    <t>广州空港经济起步区CE0401028地块</t>
  </si>
  <si>
    <t>商业商务用地兼容社会停车场用地</t>
  </si>
  <si>
    <t>石楼镇茭塘西村</t>
  </si>
  <si>
    <t>村经济发展留用地</t>
  </si>
  <si>
    <t>石楼镇茭塘东村</t>
  </si>
  <si>
    <t>石楼镇清流村</t>
  </si>
  <si>
    <t>市桥街清河东路南侧</t>
  </si>
  <si>
    <t>番禺广场地下空间及中银大厦南侧地块</t>
  </si>
  <si>
    <t>商业用地、商务用地</t>
  </si>
  <si>
    <t>番禺区沙头街汀根村</t>
  </si>
  <si>
    <t>番禺林业局和番禺公安局历史征地项目（历史留用地）</t>
  </si>
  <si>
    <t>番禺区东环街龙美村牛角湾</t>
  </si>
  <si>
    <t>番禺区东环街龙美村牛角湾地块</t>
  </si>
  <si>
    <t>商业设施用地兼容商务设施用地B1、B2、H14</t>
  </si>
  <si>
    <t>番禺区鸿禧五金厂及南方塑料五金厂改造项目</t>
  </si>
  <si>
    <t>番禺区桥南街蚬涌村市南公路东侧</t>
  </si>
  <si>
    <t>商业金融业用地、道路用地</t>
  </si>
  <si>
    <t>番禺区万博商务区北侧，南村镇南大干线以南，华南快速干线以东</t>
  </si>
  <si>
    <t>广州创联置业投资有限公司旧厂房地块</t>
  </si>
  <si>
    <t>其他商务设施用地（B29）</t>
  </si>
  <si>
    <t>广州番禺区万博商务区，南村镇兴南大道32号</t>
  </si>
  <si>
    <t>广州市番禺怡华洁具有限公司旧厂房地块</t>
  </si>
  <si>
    <t>番禺区石壁街韦涌村</t>
  </si>
  <si>
    <t>海华大桥项目韦涌村留用地</t>
  </si>
  <si>
    <t>商业设施用地兼容商务设施用地</t>
  </si>
  <si>
    <t>历史留用地</t>
  </si>
  <si>
    <t>番禺区石碁镇南浦村市莲路</t>
  </si>
  <si>
    <t>石碁镇南浦村旧村全面改造村集体产业地块</t>
  </si>
  <si>
    <t>集体建设用地（一类工业用地或其他商务设施用地兼容商业用地）、集体建设用地（商业用地兼容商务设施用地）
H14（M1或B29/B1）、H14（B1/B2）</t>
  </si>
  <si>
    <t>番禺区石壁街石壁四村</t>
  </si>
  <si>
    <t>政府储备用地项目石壁四村留用地（地块13-4）</t>
  </si>
  <si>
    <t>番禺区石壁街石壁一村</t>
  </si>
  <si>
    <t>政府储备用地项目石壁一村留用地（地块13-3）</t>
  </si>
  <si>
    <t>南站BA0502059</t>
  </si>
  <si>
    <t>南站BA0502070</t>
  </si>
  <si>
    <t>广州南站</t>
  </si>
  <si>
    <t>南站BA0501147</t>
  </si>
  <si>
    <t>公共交通、商业、商务</t>
  </si>
  <si>
    <t>南站BA0501128</t>
  </si>
  <si>
    <t>南站BA0501146</t>
  </si>
  <si>
    <t>南站BA0501077</t>
  </si>
  <si>
    <t>南站BA0501114</t>
  </si>
  <si>
    <t>南站BA0501026</t>
  </si>
  <si>
    <t>南站BA0501052</t>
  </si>
  <si>
    <t>南站BA0501010</t>
  </si>
  <si>
    <t>南站BA0501041</t>
  </si>
  <si>
    <t>南站BA0501036</t>
  </si>
  <si>
    <t>横沥镇灵山岛尖C2-31-03、C2-31-05地块</t>
  </si>
  <si>
    <t>灵山岛尖C2-31-03、C2-31-06地块</t>
  </si>
  <si>
    <t>横沥镇灵山岛尖C2-11-07（01、02）地块</t>
  </si>
  <si>
    <t>灵山岛尖C2-11-07（01、03）地块</t>
  </si>
  <si>
    <t>商业用地兼容商务用地</t>
  </si>
  <si>
    <t>横沥镇灵山岛尖C1-22-01-1地块</t>
  </si>
  <si>
    <t>灵山岛尖C1-22-01-2地块</t>
  </si>
  <si>
    <t>横沥镇灵山岛尖C2-21-10地块</t>
  </si>
  <si>
    <t>灵山岛尖C2-21-11地块</t>
  </si>
  <si>
    <t>商务用地兼容商业用地</t>
  </si>
  <si>
    <t>横沥镇灵山岛尖C2-34-01（2、3）地块</t>
  </si>
  <si>
    <t>灵山岛尖C2-34-01（2、4）地块</t>
  </si>
  <si>
    <t>横沥镇灵山岛尖C2-12-07</t>
  </si>
  <si>
    <t>灵山岛尖C2-12-08</t>
  </si>
  <si>
    <t>横沥镇灵山岛尖</t>
  </si>
  <si>
    <t>良口镇塘尾村</t>
  </si>
  <si>
    <t>从化区生态设计小镇范围良口镇共青路东北侧地块</t>
  </si>
  <si>
    <t>温泉镇、鳌头镇、城郊街</t>
  </si>
  <si>
    <t>留用地</t>
  </si>
  <si>
    <t>荔城街五一村</t>
  </si>
  <si>
    <t>荔城街五一村76.35亩地块</t>
  </si>
  <si>
    <t>商业服务业设施用地</t>
  </si>
  <si>
    <t>新塘镇瓜岭村</t>
  </si>
  <si>
    <t>新塘镇瓜岭村11亩地块</t>
  </si>
  <si>
    <t>荔湾区北至龙溪大道、南至珠江水产研究所，西达花地河，东以广钢铁路支线</t>
  </si>
  <si>
    <t>白鹤沙AF021914地块二</t>
  </si>
  <si>
    <t>一类工业用地</t>
  </si>
  <si>
    <t>≥12540.8且≤20065.2</t>
  </si>
  <si>
    <t xml:space="preserve">≥2.5且≤4.0 </t>
  </si>
  <si>
    <t>白鹤沙AF021920-1地块一</t>
  </si>
  <si>
    <t>≥8332.5且≤13332</t>
  </si>
  <si>
    <t>白鹤沙AF021920-1地块二</t>
  </si>
  <si>
    <t>≥31878.5且≤51005.6</t>
  </si>
  <si>
    <t>白鹤沙AF021920-5地块</t>
  </si>
  <si>
    <t>≥32614.5且≤52183.2</t>
  </si>
  <si>
    <t>龙溪大道AF030534-1地块</t>
  </si>
  <si>
    <t>≥40662.5且≤65060</t>
  </si>
  <si>
    <t>龙溪大道AF030534-2地块一</t>
  </si>
  <si>
    <t>≥16250且≤26000</t>
  </si>
  <si>
    <t>龙溪大道AF030534-3地块</t>
  </si>
  <si>
    <t>≥28837.5且≤46140</t>
  </si>
  <si>
    <t>龙溪大道AF030534-4地块</t>
  </si>
  <si>
    <t>≥27767.5且≤44428</t>
  </si>
  <si>
    <t>荔湾区文昌路以南、裕海路以西</t>
  </si>
  <si>
    <t>荔湾区看守所征地留用地</t>
  </si>
  <si>
    <t>一类物流仓储用地、商业用地</t>
  </si>
  <si>
    <t>白云区江高镇，神山镇中南路。</t>
  </si>
  <si>
    <t>AB0105102-1地块</t>
  </si>
  <si>
    <t>一类工业用地(M1)</t>
  </si>
  <si>
    <t>AB0105102-2地块</t>
  </si>
  <si>
    <t>AB0105102-3地块</t>
  </si>
  <si>
    <t>白云区太和镇，北太路以北、创新路以东。</t>
  </si>
  <si>
    <t>AB1207037-2地块</t>
  </si>
  <si>
    <t>AB1207037-3地块</t>
  </si>
  <si>
    <t>AB1207037-4地块</t>
  </si>
  <si>
    <t>AB1207038地块</t>
  </si>
  <si>
    <t>白云区太和镇，北太路以北、草塘路以西。</t>
  </si>
  <si>
    <t>AB1207041地块</t>
  </si>
  <si>
    <t>白云区太和镇，民科园核心区内，科兴路以北、科盛路以西。</t>
  </si>
  <si>
    <t>AB1208012地块</t>
  </si>
  <si>
    <t>新广从路南侧</t>
  </si>
  <si>
    <t>广药一期西侧地块</t>
  </si>
  <si>
    <t>工矿仓储用地</t>
  </si>
  <si>
    <t>云埔街广深高速公路以南</t>
  </si>
  <si>
    <t>JGQ-D2-9</t>
  </si>
  <si>
    <t>工业用地</t>
  </si>
  <si>
    <t>大沙街广汽北田黄埔工厂东南角</t>
  </si>
  <si>
    <t>广本东南角地块</t>
  </si>
  <si>
    <t>九佛街九龙大道以东、玉兰大道以北</t>
  </si>
  <si>
    <t>九龙大道以东、玉兰大道以北地块</t>
  </si>
  <si>
    <t>大沙街广深高速以南、开源大道以北</t>
  </si>
  <si>
    <t>新材料产业园地块之二</t>
  </si>
  <si>
    <t>生物岛环北路以东、螺旋大道以南</t>
  </si>
  <si>
    <t>SWD-D-3</t>
  </si>
  <si>
    <t>大沙街港湾北路以北，广园快速路以南</t>
  </si>
  <si>
    <t>收回机械谷地块之四</t>
  </si>
  <si>
    <t>SWD-D-2</t>
  </si>
  <si>
    <t>永和街永安大道以南、香荔路以东</t>
  </si>
  <si>
    <t>YH-Q1-4</t>
  </si>
  <si>
    <t>九佛街知识城国际生物医药创新园区</t>
  </si>
  <si>
    <t>ZSCB-A3-3</t>
  </si>
  <si>
    <t>龙湖街知识城质检园区</t>
  </si>
  <si>
    <t>ZSCB-A3-4</t>
  </si>
  <si>
    <t>九佛街知识城生物医药园区</t>
  </si>
  <si>
    <t>ZSCB-A3-5</t>
  </si>
  <si>
    <t>九佛街九龙工业园</t>
  </si>
  <si>
    <t>ZSCXN-A2-5</t>
  </si>
  <si>
    <t>JLGY-H1-7</t>
  </si>
  <si>
    <t>云埔街电台路以北、伴河路以东</t>
  </si>
  <si>
    <t>KXCD-C1-12</t>
  </si>
  <si>
    <t>生物岛南端，星汉一路以东、环岛路以北</t>
  </si>
  <si>
    <t>SWD-C-2</t>
  </si>
  <si>
    <t>其他商务兼容
一类工业用地</t>
  </si>
  <si>
    <t>知识城生物医药园区内，康耀东路以西、康耀六路以南</t>
  </si>
  <si>
    <t>ZSCB-E1-1</t>
  </si>
  <si>
    <t>知识城新能源新材料价值创新园，改革大道以西、人才五路以南</t>
  </si>
  <si>
    <t>ZSCFX-E4-1</t>
  </si>
  <si>
    <t>联和街科林路以北、海云路以西</t>
  </si>
  <si>
    <t>KXCN-C1-2-7</t>
  </si>
  <si>
    <t>雅瑶中路以北、凤凰路以西地块</t>
  </si>
  <si>
    <t>G07-YY01（H-2地块)</t>
  </si>
  <si>
    <t>G07-YY01（K地块)</t>
  </si>
  <si>
    <t>金谷大道以东、机场高速北延线</t>
  </si>
  <si>
    <t>G09-KGW04I</t>
  </si>
  <si>
    <t>一类工业用地（M）</t>
  </si>
  <si>
    <t>雅瑶中路以南、凤凰路以东</t>
  </si>
  <si>
    <t>G10-YY01-2</t>
  </si>
  <si>
    <t>工业用地（M）</t>
  </si>
  <si>
    <t>广州白云机场综合保税区中区</t>
  </si>
  <si>
    <t>广州白云机场综合保税区中区CE0103004地块</t>
  </si>
  <si>
    <t>一类物流仓储/一类工业可选择用地</t>
  </si>
  <si>
    <t>广州白云机场综合保税区中区CE0103022地块</t>
  </si>
  <si>
    <t>广州白云机场综合保税区中区CE0103023地块</t>
  </si>
  <si>
    <t>广州白云机场综合保税区中区CE0103050地块</t>
  </si>
  <si>
    <t>广州白云机场综合保税区中区CE0103051地块</t>
  </si>
  <si>
    <t>广州白云机场综合保税区中区CE0103052地块</t>
  </si>
  <si>
    <t>广州白云机场综合保税区中区CE0103053地块</t>
  </si>
  <si>
    <t>广州白云机场综合保税区中区CE0103010地块</t>
  </si>
  <si>
    <t>广州白云机场综合保税区中区CE0105031地块</t>
  </si>
  <si>
    <t>花都区龙港路以西、保税大道以南</t>
  </si>
  <si>
    <t>广州空港经济起步区CE0401039地块</t>
  </si>
  <si>
    <t>广州空港经济起步区CE0401042地块</t>
  </si>
  <si>
    <t>广州空港经济起步区CE0401045地块</t>
  </si>
  <si>
    <t>合进大道以东、民主西路以北</t>
  </si>
  <si>
    <t>国际先进制造产业园E地块</t>
  </si>
  <si>
    <t>花山镇东方村</t>
  </si>
  <si>
    <t>花山镇东方村经济发展留用地</t>
  </si>
  <si>
    <t>花山镇东华村华辉路西侧</t>
  </si>
  <si>
    <t>花山镇东华村经济发展留用地</t>
  </si>
  <si>
    <t>番禺区大龙街沙涌村</t>
  </si>
  <si>
    <t>广州市番禺国艺旧村更新改造项目</t>
  </si>
  <si>
    <t>二类工业用地（M2）、道路用地（S1）</t>
  </si>
  <si>
    <t>番禺区南村镇樟边村</t>
  </si>
  <si>
    <t>南村镇樟边村节能科技园NCG12-01</t>
  </si>
  <si>
    <t>黄阁镇沙仔岛</t>
  </si>
  <si>
    <t>沙仔岛地块</t>
  </si>
  <si>
    <t>万顷沙镇保税港区</t>
  </si>
  <si>
    <t>保税港区地块一</t>
  </si>
  <si>
    <t>保税港区地块二</t>
  </si>
  <si>
    <t>保税港区地块三</t>
  </si>
  <si>
    <t>横沥工业园</t>
  </si>
  <si>
    <t>横沥工业园地块一</t>
  </si>
  <si>
    <t>横沥工业园地块二</t>
  </si>
  <si>
    <t>珠江工业园</t>
  </si>
  <si>
    <t>横沥工业园地块三</t>
  </si>
  <si>
    <t>东涌镇太石村</t>
  </si>
  <si>
    <t>太石地块</t>
  </si>
  <si>
    <t>大岗先进制造业基地</t>
  </si>
  <si>
    <t>大纲新进制造业基地地块</t>
  </si>
  <si>
    <t>高技术产业园</t>
  </si>
  <si>
    <t>工业用地地块</t>
  </si>
  <si>
    <t>明珠工业园</t>
  </si>
  <si>
    <t>良口镇、温泉镇、鳌头镇、太平镇、街口街、城郊街、江埔街</t>
  </si>
  <si>
    <t>宁西街九如村、白水村</t>
  </si>
  <si>
    <t>增城经济技术开发区200亩政府储备地块</t>
  </si>
  <si>
    <t>宁西街湖中村、百湖村</t>
  </si>
  <si>
    <t>宁西街章陂村</t>
  </si>
  <si>
    <t>增城经济技术开发区30亩政府储备地块</t>
  </si>
  <si>
    <t>宁西街九如村</t>
  </si>
  <si>
    <t>宁西街百湖村、郭村村、湖东村</t>
  </si>
  <si>
    <t>宁西街百湖村、郭村村、湖东村109.245亩地块</t>
  </si>
  <si>
    <t>宁西街郭村村</t>
  </si>
  <si>
    <t>宁西街郭村村50亩地块</t>
  </si>
  <si>
    <t>宁西街下元村、石迳村</t>
  </si>
  <si>
    <t>宁西街下元村、石迳村81.293亩地块</t>
  </si>
  <si>
    <t>增城经济技术开发区169亩政府储备地块</t>
  </si>
  <si>
    <t>新塘镇长巷村</t>
  </si>
  <si>
    <t>增城经济技术开发区55亩政府储备地块</t>
  </si>
  <si>
    <t>宁西街九如村、新塘镇塘美村</t>
  </si>
  <si>
    <t>增城经济技术开发区77亩政府储备地块</t>
  </si>
  <si>
    <t>新型工业用地（M0）</t>
  </si>
  <si>
    <t>增城经济技术开发区97亩政府储备地块</t>
  </si>
  <si>
    <t>朱村街横塱村</t>
  </si>
  <si>
    <t>朱村街横塱村8.742亩政府储备地块</t>
  </si>
  <si>
    <t>荔城街陈桥头村</t>
  </si>
  <si>
    <t>荔城街陈桥头村67亩地块</t>
  </si>
  <si>
    <t>仓储物流用地</t>
  </si>
  <si>
    <t>荔城街太平村</t>
  </si>
  <si>
    <t>荔城街太平村75亩地块</t>
  </si>
  <si>
    <t>石滩镇沙头村</t>
  </si>
  <si>
    <t>石滩镇沙头村60亩地块</t>
  </si>
  <si>
    <t>宁西街郭村村38.653亩地块</t>
  </si>
  <si>
    <t>石滩镇沙头村100.276亩地块</t>
  </si>
  <si>
    <t>309-372</t>
  </si>
  <si>
    <t>全市</t>
  </si>
  <si>
    <t>64宗</t>
  </si>
  <si>
    <t>其他用地(包括：公共管理与公共服务用地、特殊用地、交通运输用地、水域及水利设施用地)</t>
  </si>
  <si>
    <t>/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</si>
</sst>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.0_);[Red]\(0.0\)"/>
    <numFmt numFmtId="178" formatCode="0.0_ ;[Red]\-0.0\ "/>
    <numFmt numFmtId="179" formatCode="0.00_ "/>
    <numFmt numFmtId="180" formatCode="0.000_);[Red]\(0.000\)"/>
  </numFmts>
  <fonts count="3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1"/>
      <name val="等线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9"/>
      <color theme="1"/>
      <name val="等线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8"/>
      <name val="Tahoma"/>
      <charset val="134"/>
    </font>
    <font>
      <sz val="11"/>
      <color indexed="8"/>
      <name val="等线"/>
      <charset val="134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0" fillId="0" borderId="0"/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Protection="0">
      <alignment vertical="center"/>
    </xf>
    <xf numFmtId="0" fontId="9" fillId="0" borderId="0"/>
    <xf numFmtId="0" fontId="10" fillId="0" borderId="0"/>
    <xf numFmtId="0" fontId="24" fillId="0" borderId="0" applyNumberFormat="0" applyFill="0" applyBorder="0" applyAlignment="0" applyProtection="0">
      <alignment vertical="center"/>
    </xf>
    <xf numFmtId="0" fontId="9" fillId="0" borderId="0"/>
    <xf numFmtId="0" fontId="2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0" borderId="0"/>
    <xf numFmtId="0" fontId="16" fillId="0" borderId="7" applyNumberFormat="0" applyFill="0" applyAlignment="0" applyProtection="0">
      <alignment vertical="center"/>
    </xf>
    <xf numFmtId="0" fontId="9" fillId="0" borderId="0" applyProtection="0"/>
    <xf numFmtId="0" fontId="15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19" borderId="9" applyNumberFormat="0" applyAlignment="0" applyProtection="0">
      <alignment vertical="center"/>
    </xf>
    <xf numFmtId="0" fontId="28" fillId="19" borderId="5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0" applyProtection="0"/>
    <xf numFmtId="0" fontId="13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0" borderId="0"/>
    <xf numFmtId="0" fontId="13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Protection="0"/>
    <xf numFmtId="0" fontId="9" fillId="0" borderId="0"/>
    <xf numFmtId="0" fontId="9" fillId="0" borderId="0"/>
    <xf numFmtId="0" fontId="9" fillId="0" borderId="0" applyProtection="0"/>
    <xf numFmtId="0" fontId="0" fillId="0" borderId="0"/>
    <xf numFmtId="0" fontId="10" fillId="0" borderId="0" applyProtection="0"/>
    <xf numFmtId="0" fontId="19" fillId="0" borderId="0"/>
    <xf numFmtId="0" fontId="23" fillId="0" borderId="0"/>
    <xf numFmtId="0" fontId="23" fillId="0" borderId="0" applyProtection="0"/>
    <xf numFmtId="0" fontId="9" fillId="0" borderId="0">
      <alignment vertical="center"/>
    </xf>
    <xf numFmtId="0" fontId="9" fillId="0" borderId="0" applyProtection="0">
      <alignment vertical="center"/>
    </xf>
    <xf numFmtId="0" fontId="23" fillId="0" borderId="0">
      <alignment vertical="center"/>
    </xf>
    <xf numFmtId="0" fontId="9" fillId="0" borderId="0"/>
    <xf numFmtId="0" fontId="23" fillId="0" borderId="0">
      <alignment vertical="center"/>
    </xf>
    <xf numFmtId="0" fontId="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 applyProtection="0"/>
    <xf numFmtId="0" fontId="4" fillId="0" borderId="0">
      <alignment vertical="center"/>
    </xf>
    <xf numFmtId="0" fontId="9" fillId="0" borderId="0"/>
    <xf numFmtId="0" fontId="9" fillId="0" borderId="0"/>
    <xf numFmtId="0" fontId="9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 applyProtection="0">
      <alignment vertical="center"/>
    </xf>
    <xf numFmtId="0" fontId="23" fillId="0" borderId="0">
      <alignment vertical="center"/>
    </xf>
    <xf numFmtId="0" fontId="23" fillId="0" borderId="0" applyProtection="0">
      <alignment vertical="center"/>
    </xf>
    <xf numFmtId="0" fontId="23" fillId="0" borderId="0">
      <alignment vertical="center"/>
    </xf>
    <xf numFmtId="0" fontId="9" fillId="0" borderId="0"/>
    <xf numFmtId="0" fontId="10" fillId="0" borderId="0"/>
    <xf numFmtId="0" fontId="9" fillId="0" borderId="0"/>
    <xf numFmtId="43" fontId="9" fillId="0" borderId="0" applyFont="0" applyFill="0" applyBorder="0" applyAlignment="0" applyProtection="0">
      <alignment vertical="center"/>
    </xf>
    <xf numFmtId="43" fontId="20" fillId="0" borderId="0" applyProtection="0"/>
    <xf numFmtId="43" fontId="23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0" fillId="0" borderId="0" xfId="0" applyNumberFormat="1" applyFill="1"/>
    <xf numFmtId="0" fontId="1" fillId="0" borderId="0" xfId="0" applyFont="1" applyFill="1"/>
    <xf numFmtId="0" fontId="2" fillId="0" borderId="0" xfId="0" applyFont="1" applyFill="1"/>
    <xf numFmtId="0" fontId="0" fillId="0" borderId="0" xfId="0" applyFont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4" fillId="0" borderId="0" xfId="57" applyFont="1" applyAlignment="1">
      <alignment wrapText="1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 wrapText="1"/>
    </xf>
    <xf numFmtId="178" fontId="0" fillId="0" borderId="0" xfId="0" applyNumberFormat="1"/>
    <xf numFmtId="178" fontId="0" fillId="0" borderId="0" xfId="0" applyNumberForma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100" applyFont="1" applyFill="1" applyAlignment="1">
      <alignment horizontal="center" vertical="center"/>
    </xf>
    <xf numFmtId="178" fontId="3" fillId="0" borderId="0" xfId="0" applyNumberFormat="1" applyFont="1" applyFill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vertical="center" wrapText="1"/>
    </xf>
    <xf numFmtId="0" fontId="4" fillId="0" borderId="1" xfId="80" applyFont="1" applyFill="1" applyBorder="1" applyAlignment="1">
      <alignment horizontal="center" vertical="center" wrapText="1"/>
    </xf>
    <xf numFmtId="178" fontId="4" fillId="0" borderId="1" xfId="8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177" fontId="4" fillId="0" borderId="1" xfId="57" applyNumberFormat="1" applyFont="1" applyFill="1" applyBorder="1" applyAlignment="1">
      <alignment horizontal="center" vertical="center" wrapText="1"/>
    </xf>
    <xf numFmtId="177" fontId="4" fillId="0" borderId="1" xfId="8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68" applyNumberFormat="1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 vertical="center" wrapText="1"/>
    </xf>
    <xf numFmtId="177" fontId="4" fillId="0" borderId="1" xfId="68" applyNumberFormat="1" applyFont="1" applyFill="1" applyBorder="1" applyAlignment="1">
      <alignment horizontal="center" vertical="center" wrapText="1"/>
    </xf>
    <xf numFmtId="177" fontId="4" fillId="0" borderId="1" xfId="71" applyNumberFormat="1" applyFont="1" applyFill="1" applyBorder="1" applyAlignment="1">
      <alignment horizontal="center" vertical="center" wrapText="1"/>
    </xf>
    <xf numFmtId="177" fontId="4" fillId="0" borderId="1" xfId="86" applyNumberFormat="1" applyFont="1" applyFill="1" applyBorder="1" applyAlignment="1">
      <alignment horizontal="center" vertical="center" wrapText="1"/>
    </xf>
    <xf numFmtId="0" fontId="4" fillId="0" borderId="1" xfId="97" applyFont="1" applyFill="1" applyBorder="1" applyAlignment="1">
      <alignment horizontal="center" vertical="center" wrapText="1"/>
    </xf>
    <xf numFmtId="177" fontId="4" fillId="0" borderId="1" xfId="87" applyNumberFormat="1" applyFont="1" applyFill="1" applyBorder="1" applyAlignment="1">
      <alignment horizontal="center" vertical="center" wrapText="1"/>
    </xf>
    <xf numFmtId="0" fontId="4" fillId="0" borderId="1" xfId="96" applyFont="1" applyFill="1" applyBorder="1" applyAlignment="1">
      <alignment horizontal="center" vertical="center" wrapText="1"/>
    </xf>
    <xf numFmtId="0" fontId="4" fillId="0" borderId="1" xfId="95" applyFont="1" applyFill="1" applyBorder="1" applyAlignment="1">
      <alignment horizontal="center" vertical="center" wrapText="1"/>
    </xf>
    <xf numFmtId="0" fontId="4" fillId="0" borderId="1" xfId="87" applyFont="1" applyFill="1" applyBorder="1" applyAlignment="1">
      <alignment horizontal="center" vertical="center" wrapText="1"/>
    </xf>
    <xf numFmtId="177" fontId="4" fillId="0" borderId="1" xfId="101" applyNumberFormat="1" applyFont="1" applyFill="1" applyBorder="1" applyAlignment="1">
      <alignment horizontal="center" vertical="center" wrapText="1"/>
    </xf>
    <xf numFmtId="0" fontId="4" fillId="0" borderId="1" xfId="81" applyFont="1" applyFill="1" applyBorder="1" applyAlignment="1">
      <alignment horizontal="center" vertical="center" wrapText="1"/>
    </xf>
    <xf numFmtId="0" fontId="4" fillId="0" borderId="1" xfId="85" applyFont="1" applyFill="1" applyBorder="1" applyAlignment="1">
      <alignment horizontal="center" vertical="center" wrapText="1"/>
    </xf>
    <xf numFmtId="177" fontId="4" fillId="0" borderId="1" xfId="85" applyNumberFormat="1" applyFont="1" applyFill="1" applyBorder="1" applyAlignment="1">
      <alignment horizontal="center" vertical="center" wrapText="1"/>
    </xf>
    <xf numFmtId="0" fontId="4" fillId="0" borderId="1" xfId="84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7" fontId="4" fillId="0" borderId="1" xfId="84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78" applyFont="1" applyFill="1" applyBorder="1" applyAlignment="1">
      <alignment horizontal="center" vertical="center" wrapText="1"/>
    </xf>
    <xf numFmtId="0" fontId="4" fillId="0" borderId="1" xfId="79" applyFont="1" applyFill="1" applyBorder="1" applyAlignment="1">
      <alignment horizontal="center" vertical="center" wrapText="1"/>
    </xf>
    <xf numFmtId="177" fontId="4" fillId="0" borderId="1" xfId="60" applyNumberFormat="1" applyFont="1" applyFill="1" applyBorder="1" applyAlignment="1">
      <alignment horizontal="center" vertical="center" wrapText="1"/>
    </xf>
    <xf numFmtId="0" fontId="4" fillId="0" borderId="1" xfId="20" applyFont="1" applyFill="1" applyBorder="1" applyAlignment="1">
      <alignment horizontal="center" vertical="center" wrapText="1"/>
    </xf>
    <xf numFmtId="177" fontId="4" fillId="0" borderId="1" xfId="81" applyNumberFormat="1" applyFont="1" applyFill="1" applyBorder="1" applyAlignment="1">
      <alignment horizontal="center" vertical="center" wrapText="1"/>
    </xf>
    <xf numFmtId="0" fontId="4" fillId="0" borderId="1" xfId="94" applyFont="1" applyFill="1" applyBorder="1" applyAlignment="1">
      <alignment horizontal="center" vertical="center" wrapText="1"/>
    </xf>
    <xf numFmtId="0" fontId="4" fillId="0" borderId="1" xfId="92" applyFont="1" applyFill="1" applyBorder="1" applyAlignment="1">
      <alignment horizontal="center" vertical="center" wrapText="1"/>
    </xf>
    <xf numFmtId="0" fontId="4" fillId="0" borderId="1" xfId="93" applyFont="1" applyFill="1" applyBorder="1" applyAlignment="1">
      <alignment horizontal="center" vertical="center" wrapText="1"/>
    </xf>
    <xf numFmtId="177" fontId="4" fillId="0" borderId="1" xfId="103" applyNumberFormat="1" applyFont="1" applyFill="1" applyBorder="1" applyAlignment="1">
      <alignment horizontal="center" vertical="center" wrapText="1"/>
    </xf>
    <xf numFmtId="0" fontId="4" fillId="0" borderId="1" xfId="69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 wrapText="1"/>
    </xf>
    <xf numFmtId="177" fontId="4" fillId="0" borderId="1" xfId="104" applyNumberFormat="1" applyFont="1" applyFill="1" applyBorder="1" applyAlignment="1">
      <alignment horizontal="center" vertical="center" wrapText="1"/>
    </xf>
    <xf numFmtId="0" fontId="4" fillId="0" borderId="1" xfId="77" applyFont="1" applyFill="1" applyBorder="1" applyAlignment="1">
      <alignment horizontal="center" vertical="center" wrapText="1"/>
    </xf>
    <xf numFmtId="180" fontId="4" fillId="0" borderId="1" xfId="60" applyNumberFormat="1" applyFont="1" applyFill="1" applyBorder="1" applyAlignment="1">
      <alignment horizontal="center" vertical="center" wrapText="1"/>
    </xf>
    <xf numFmtId="0" fontId="4" fillId="0" borderId="2" xfId="80" applyFont="1" applyFill="1" applyBorder="1" applyAlignment="1">
      <alignment horizontal="center" vertical="center" wrapText="1"/>
    </xf>
    <xf numFmtId="0" fontId="4" fillId="0" borderId="3" xfId="80" applyFont="1" applyFill="1" applyBorder="1" applyAlignment="1">
      <alignment horizontal="center" vertical="center" wrapText="1"/>
    </xf>
    <xf numFmtId="0" fontId="8" fillId="2" borderId="1" xfId="80" applyFont="1" applyFill="1" applyBorder="1" applyAlignment="1">
      <alignment horizontal="center" vertical="center" wrapText="1"/>
    </xf>
  </cellXfs>
  <cellStyles count="10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_x005f_x0007_" xfId="20"/>
    <cellStyle name="常规 12" xfId="21"/>
    <cellStyle name="解释性文本" xfId="22" builtinId="53"/>
    <cellStyle name="_x005f_x0007_ 10" xfId="23"/>
    <cellStyle name="标题 1" xfId="24" builtinId="16"/>
    <cellStyle name="标题 2" xfId="25" builtinId="17"/>
    <cellStyle name="_x005f_x0007_ 2" xfId="26"/>
    <cellStyle name="标题 3" xfId="27" builtinId="18"/>
    <cellStyle name="_x005f_x0007_ 3" xfId="28"/>
    <cellStyle name="60% - 强调文字颜色 1" xfId="29" builtinId="32"/>
    <cellStyle name="60% - 强调文字颜色 4" xfId="30" builtinId="44"/>
    <cellStyle name="输出" xfId="31" builtinId="21"/>
    <cellStyle name="计算" xfId="32" builtinId="22"/>
    <cellStyle name="检查单元格" xfId="33" builtinId="23"/>
    <cellStyle name="强调文字颜色 2" xfId="34" builtinId="33"/>
    <cellStyle name="常规_汇总表_2 5" xfId="35"/>
    <cellStyle name="常规_2015年中心城区外土地利用计划申报表_4" xfId="36"/>
    <cellStyle name="20% - 强调文字颜色 6" xfId="37" builtinId="50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_x0007_" xfId="57"/>
    <cellStyle name="40% - 强调文字颜色 6" xfId="58" builtinId="51"/>
    <cellStyle name="60% - 强调文字颜色 6" xfId="59" builtinId="52"/>
    <cellStyle name="_x0007_ 2" xfId="60"/>
    <cellStyle name="_x0007_ 2 2" xfId="61"/>
    <cellStyle name="_x005f_x0007_ 2 2" xfId="62"/>
    <cellStyle name="_x0007_ 6" xfId="63"/>
    <cellStyle name="_x0007_ 9" xfId="64"/>
    <cellStyle name="_x005f_x005f_x005f_x0007_" xfId="65"/>
    <cellStyle name="常规 11" xfId="66"/>
    <cellStyle name="常规 12 2" xfId="67"/>
    <cellStyle name="常规 2" xfId="68"/>
    <cellStyle name="常规 27" xfId="69"/>
    <cellStyle name="常规 27 2" xfId="70"/>
    <cellStyle name="常规 3" xfId="71"/>
    <cellStyle name="常规 3 2" xfId="72"/>
    <cellStyle name="常规 38 2" xfId="73"/>
    <cellStyle name="常规 4" xfId="74"/>
    <cellStyle name="常规 5" xfId="75"/>
    <cellStyle name="常规 9" xfId="76"/>
    <cellStyle name="常规_（19-1-4）2019年国有土地使用权出让收入财力表" xfId="77"/>
    <cellStyle name="常规_2014年国有土地使用权出让收入计划表_(国土)新20131211" xfId="78"/>
    <cellStyle name="常规_9.12用地科（鹏哥发来9.8）第二次调整预算出让收入计划表(400亿) 2" xfId="79"/>
    <cellStyle name="常规_Sheet1" xfId="80"/>
    <cellStyle name="常规_Sheet1 2" xfId="81"/>
    <cellStyle name="常规_Sheet1 7" xfId="82"/>
    <cellStyle name="常规_Sheet1_1" xfId="83"/>
    <cellStyle name="常规_Sheet1_1_附件：广州市2017年建设用地供应预计划申报表（预计划）" xfId="84"/>
    <cellStyle name="常规_Sheet1_附件：广州市2017年建设用地供应预计划申报表（预计划）" xfId="85"/>
    <cellStyle name="常规_Sheet1_供应计划 (正式计划）)" xfId="86"/>
    <cellStyle name="常规_Sheet1_新增用地" xfId="87"/>
    <cellStyle name="常规_Sheet4_1" xfId="88"/>
    <cellStyle name="常规_汇总表" xfId="89"/>
    <cellStyle name="常规_汇总表_2" xfId="90"/>
    <cellStyle name="常规_汇总表_2 2" xfId="91"/>
    <cellStyle name="常规_计划挂牌出让项目" xfId="92"/>
    <cellStyle name="常规_计划挂牌出让项目_1" xfId="93"/>
    <cellStyle name="常规_计划挂牌出让项目_1_新增用地" xfId="94"/>
    <cellStyle name="常规_计划挂牌出让项目_9" xfId="95"/>
    <cellStyle name="常规_计划挂牌出让项目_收回国有用地" xfId="96"/>
    <cellStyle name="常规_新增用地" xfId="97"/>
    <cellStyle name="常规_预计划汇总表" xfId="98"/>
    <cellStyle name="常规_正式计划" xfId="99"/>
    <cellStyle name="常规_正式计划汇总表" xfId="100"/>
    <cellStyle name="千位分隔 2" xfId="101"/>
    <cellStyle name="千位分隔 2 2" xfId="102"/>
    <cellStyle name="千位分隔 2_新增用地" xfId="103"/>
    <cellStyle name="千位分隔 2_预计划" xfId="10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4"/>
  <sheetViews>
    <sheetView tabSelected="1" topLeftCell="A309" workbookViewId="0">
      <selection activeCell="F312" sqref="F312"/>
    </sheetView>
  </sheetViews>
  <sheetFormatPr defaultColWidth="9" defaultRowHeight="13.8"/>
  <cols>
    <col min="1" max="1" width="9" style="8"/>
    <col min="2" max="3" width="9" style="9" customWidth="1"/>
    <col min="4" max="4" width="15.6296296296296" style="9" customWidth="1"/>
    <col min="5" max="5" width="15.6296296296296" style="10" customWidth="1"/>
    <col min="6" max="6" width="11.6296296296296" customWidth="1"/>
    <col min="7" max="7" width="11.5" style="11" customWidth="1"/>
    <col min="8" max="8" width="11.5" style="12" customWidth="1"/>
    <col min="9" max="9" width="9" style="12" customWidth="1"/>
    <col min="10" max="16384" width="9" style="8"/>
  </cols>
  <sheetData>
    <row r="1" hidden="1" spans="1:9">
      <c r="A1" s="5"/>
      <c r="B1" s="13"/>
      <c r="C1" s="13"/>
      <c r="D1" s="13"/>
      <c r="E1" s="14"/>
      <c r="F1" s="5"/>
      <c r="G1" s="15">
        <f>SUBTOTAL(9,G6:G314)</f>
        <v>20278251.314</v>
      </c>
      <c r="H1" s="15">
        <f>SUBTOTAL(9,H6:H314)</f>
        <v>36411418.8939321</v>
      </c>
      <c r="I1" s="17"/>
    </row>
    <row r="2" ht="14.4" spans="1:9">
      <c r="A2" s="16" t="s">
        <v>0</v>
      </c>
      <c r="B2" s="13"/>
      <c r="C2" s="13"/>
      <c r="D2" s="13"/>
      <c r="E2" s="14"/>
      <c r="F2" s="5"/>
      <c r="G2" s="17"/>
      <c r="H2" s="17"/>
      <c r="I2" s="17"/>
    </row>
    <row r="3" ht="39.95" customHeight="1" spans="1:9">
      <c r="A3" s="18" t="s">
        <v>1</v>
      </c>
      <c r="B3" s="19"/>
      <c r="C3" s="19"/>
      <c r="D3" s="19"/>
      <c r="E3" s="19"/>
      <c r="F3" s="19"/>
      <c r="G3" s="19"/>
      <c r="H3" s="19"/>
      <c r="I3" s="19"/>
    </row>
    <row r="4" s="1" customFormat="1" spans="1:9">
      <c r="A4" s="20">
        <v>1</v>
      </c>
      <c r="B4" s="20">
        <v>3</v>
      </c>
      <c r="C4" s="20">
        <v>4</v>
      </c>
      <c r="D4" s="20">
        <v>6</v>
      </c>
      <c r="E4" s="20">
        <v>7</v>
      </c>
      <c r="F4" s="20">
        <v>10</v>
      </c>
      <c r="G4" s="20">
        <v>11</v>
      </c>
      <c r="H4" s="20">
        <v>12</v>
      </c>
      <c r="I4" s="20">
        <v>13</v>
      </c>
    </row>
    <row r="5" s="2" customFormat="1" ht="48.75" customHeight="1" spans="1:9">
      <c r="A5" s="21" t="s">
        <v>2</v>
      </c>
      <c r="B5" s="22" t="s">
        <v>3</v>
      </c>
      <c r="C5" s="22" t="s">
        <v>4</v>
      </c>
      <c r="D5" s="22" t="s">
        <v>5</v>
      </c>
      <c r="E5" s="22" t="s">
        <v>6</v>
      </c>
      <c r="F5" s="22" t="s">
        <v>7</v>
      </c>
      <c r="G5" s="23" t="s">
        <v>8</v>
      </c>
      <c r="H5" s="23" t="s">
        <v>9</v>
      </c>
      <c r="I5" s="23" t="s">
        <v>10</v>
      </c>
    </row>
    <row r="6" s="3" customFormat="1" ht="64.5" customHeight="1" spans="1:9">
      <c r="A6" s="24">
        <v>1</v>
      </c>
      <c r="B6" s="25" t="s">
        <v>11</v>
      </c>
      <c r="C6" s="25" t="s">
        <v>12</v>
      </c>
      <c r="D6" s="25" t="s">
        <v>13</v>
      </c>
      <c r="E6" s="25" t="s">
        <v>14</v>
      </c>
      <c r="F6" s="25" t="s">
        <v>15</v>
      </c>
      <c r="G6" s="26">
        <v>55579</v>
      </c>
      <c r="H6" s="26">
        <v>183980</v>
      </c>
      <c r="I6" s="26">
        <v>4.9</v>
      </c>
    </row>
    <row r="7" s="2" customFormat="1" ht="39.95" customHeight="1" spans="1:9">
      <c r="A7" s="24">
        <v>2</v>
      </c>
      <c r="B7" s="24" t="s">
        <v>11</v>
      </c>
      <c r="C7" s="24" t="s">
        <v>12</v>
      </c>
      <c r="D7" s="22" t="s">
        <v>16</v>
      </c>
      <c r="E7" s="22" t="s">
        <v>17</v>
      </c>
      <c r="F7" s="25" t="s">
        <v>18</v>
      </c>
      <c r="G7" s="27">
        <v>2689</v>
      </c>
      <c r="H7" s="27">
        <v>7030</v>
      </c>
      <c r="I7" s="27">
        <v>2.61435477872815</v>
      </c>
    </row>
    <row r="8" s="2" customFormat="1" ht="39.95" customHeight="1" spans="1:9">
      <c r="A8" s="24">
        <v>3</v>
      </c>
      <c r="B8" s="24" t="s">
        <v>11</v>
      </c>
      <c r="C8" s="24" t="s">
        <v>12</v>
      </c>
      <c r="D8" s="22" t="s">
        <v>16</v>
      </c>
      <c r="E8" s="22" t="s">
        <v>19</v>
      </c>
      <c r="F8" s="25" t="s">
        <v>18</v>
      </c>
      <c r="G8" s="27">
        <v>12039</v>
      </c>
      <c r="H8" s="27">
        <v>46059</v>
      </c>
      <c r="I8" s="27">
        <v>3.82</v>
      </c>
    </row>
    <row r="9" s="2" customFormat="1" ht="39.95" customHeight="1" spans="1:9">
      <c r="A9" s="24">
        <v>4</v>
      </c>
      <c r="B9" s="24" t="s">
        <v>11</v>
      </c>
      <c r="C9" s="24" t="s">
        <v>12</v>
      </c>
      <c r="D9" s="22" t="s">
        <v>16</v>
      </c>
      <c r="E9" s="22" t="s">
        <v>20</v>
      </c>
      <c r="F9" s="25" t="s">
        <v>18</v>
      </c>
      <c r="G9" s="27">
        <v>12692</v>
      </c>
      <c r="H9" s="27">
        <v>58518</v>
      </c>
      <c r="I9" s="27">
        <v>4.61062086353609</v>
      </c>
    </row>
    <row r="10" s="2" customFormat="1" ht="61.5" customHeight="1" spans="1:9">
      <c r="A10" s="24">
        <v>5</v>
      </c>
      <c r="B10" s="24" t="s">
        <v>11</v>
      </c>
      <c r="C10" s="24" t="s">
        <v>12</v>
      </c>
      <c r="D10" s="22" t="s">
        <v>21</v>
      </c>
      <c r="E10" s="22" t="s">
        <v>22</v>
      </c>
      <c r="F10" s="25" t="s">
        <v>18</v>
      </c>
      <c r="G10" s="27">
        <v>49565</v>
      </c>
      <c r="H10" s="27">
        <v>186832</v>
      </c>
      <c r="I10" s="27">
        <v>4.9</v>
      </c>
    </row>
    <row r="11" s="2" customFormat="1" ht="45.75" customHeight="1" spans="1:9">
      <c r="A11" s="24">
        <v>6</v>
      </c>
      <c r="B11" s="25" t="s">
        <v>23</v>
      </c>
      <c r="C11" s="25" t="s">
        <v>12</v>
      </c>
      <c r="D11" s="25" t="s">
        <v>24</v>
      </c>
      <c r="E11" s="25" t="s">
        <v>25</v>
      </c>
      <c r="F11" s="25" t="s">
        <v>18</v>
      </c>
      <c r="G11" s="26">
        <v>15750</v>
      </c>
      <c r="H11" s="26">
        <v>47250</v>
      </c>
      <c r="I11" s="26">
        <v>3</v>
      </c>
    </row>
    <row r="12" s="2" customFormat="1" ht="35.1" customHeight="1" spans="1:9">
      <c r="A12" s="24">
        <v>7</v>
      </c>
      <c r="B12" s="25" t="s">
        <v>26</v>
      </c>
      <c r="C12" s="25" t="s">
        <v>12</v>
      </c>
      <c r="D12" s="25" t="s">
        <v>27</v>
      </c>
      <c r="E12" s="25" t="s">
        <v>28</v>
      </c>
      <c r="F12" s="25" t="s">
        <v>18</v>
      </c>
      <c r="G12" s="26">
        <v>51318</v>
      </c>
      <c r="H12" s="26">
        <v>153954</v>
      </c>
      <c r="I12" s="26">
        <v>3</v>
      </c>
    </row>
    <row r="13" s="2" customFormat="1" ht="42.75" customHeight="1" spans="1:9">
      <c r="A13" s="24">
        <v>8</v>
      </c>
      <c r="B13" s="22" t="s">
        <v>26</v>
      </c>
      <c r="C13" s="22" t="s">
        <v>12</v>
      </c>
      <c r="D13" s="22" t="s">
        <v>29</v>
      </c>
      <c r="E13" s="22" t="s">
        <v>30</v>
      </c>
      <c r="F13" s="25" t="s">
        <v>18</v>
      </c>
      <c r="G13" s="27">
        <v>11856</v>
      </c>
      <c r="H13" s="27">
        <v>37484</v>
      </c>
      <c r="I13" s="27">
        <v>4.86</v>
      </c>
    </row>
    <row r="14" s="2" customFormat="1" ht="47.25" customHeight="1" spans="1:9">
      <c r="A14" s="24">
        <v>9</v>
      </c>
      <c r="B14" s="22" t="s">
        <v>26</v>
      </c>
      <c r="C14" s="22" t="s">
        <v>12</v>
      </c>
      <c r="D14" s="22" t="s">
        <v>29</v>
      </c>
      <c r="E14" s="22" t="s">
        <v>30</v>
      </c>
      <c r="F14" s="25" t="s">
        <v>18</v>
      </c>
      <c r="G14" s="27">
        <v>27429</v>
      </c>
      <c r="H14" s="27">
        <v>115846</v>
      </c>
      <c r="I14" s="27">
        <v>5.41</v>
      </c>
    </row>
    <row r="15" s="4" customFormat="1" ht="45.75" customHeight="1" spans="1:9">
      <c r="A15" s="24">
        <v>10</v>
      </c>
      <c r="B15" s="25" t="s">
        <v>26</v>
      </c>
      <c r="C15" s="25" t="s">
        <v>12</v>
      </c>
      <c r="D15" s="25" t="s">
        <v>31</v>
      </c>
      <c r="E15" s="25" t="s">
        <v>32</v>
      </c>
      <c r="F15" s="25" t="s">
        <v>18</v>
      </c>
      <c r="G15" s="26">
        <v>43717</v>
      </c>
      <c r="H15" s="26">
        <v>170496</v>
      </c>
      <c r="I15" s="26">
        <v>3.9</v>
      </c>
    </row>
    <row r="16" s="4" customFormat="1" ht="44.25" customHeight="1" spans="1:9">
      <c r="A16" s="24">
        <v>11</v>
      </c>
      <c r="B16" s="25" t="s">
        <v>26</v>
      </c>
      <c r="C16" s="25" t="s">
        <v>12</v>
      </c>
      <c r="D16" s="25" t="s">
        <v>31</v>
      </c>
      <c r="E16" s="25" t="s">
        <v>33</v>
      </c>
      <c r="F16" s="25" t="s">
        <v>18</v>
      </c>
      <c r="G16" s="26">
        <v>48590</v>
      </c>
      <c r="H16" s="26">
        <v>155488</v>
      </c>
      <c r="I16" s="26">
        <v>3.2</v>
      </c>
    </row>
    <row r="17" s="4" customFormat="1" ht="42.75" customHeight="1" spans="1:9">
      <c r="A17" s="24">
        <v>12</v>
      </c>
      <c r="B17" s="25" t="s">
        <v>26</v>
      </c>
      <c r="C17" s="25" t="s">
        <v>12</v>
      </c>
      <c r="D17" s="25" t="s">
        <v>31</v>
      </c>
      <c r="E17" s="25" t="s">
        <v>34</v>
      </c>
      <c r="F17" s="25" t="s">
        <v>18</v>
      </c>
      <c r="G17" s="26">
        <v>17501</v>
      </c>
      <c r="H17" s="26">
        <v>52503</v>
      </c>
      <c r="I17" s="26">
        <v>3</v>
      </c>
    </row>
    <row r="18" s="4" customFormat="1" ht="42.75" customHeight="1" spans="1:9">
      <c r="A18" s="24">
        <v>13</v>
      </c>
      <c r="B18" s="25" t="s">
        <v>26</v>
      </c>
      <c r="C18" s="25" t="s">
        <v>12</v>
      </c>
      <c r="D18" s="25" t="s">
        <v>31</v>
      </c>
      <c r="E18" s="25" t="s">
        <v>35</v>
      </c>
      <c r="F18" s="25" t="s">
        <v>18</v>
      </c>
      <c r="G18" s="26">
        <v>56039</v>
      </c>
      <c r="H18" s="26">
        <v>218552</v>
      </c>
      <c r="I18" s="26">
        <v>3.9</v>
      </c>
    </row>
    <row r="19" s="4" customFormat="1" ht="41.25" customHeight="1" spans="1:9">
      <c r="A19" s="24">
        <v>14</v>
      </c>
      <c r="B19" s="25" t="s">
        <v>26</v>
      </c>
      <c r="C19" s="25" t="s">
        <v>12</v>
      </c>
      <c r="D19" s="25" t="s">
        <v>31</v>
      </c>
      <c r="E19" s="25" t="s">
        <v>36</v>
      </c>
      <c r="F19" s="25" t="s">
        <v>18</v>
      </c>
      <c r="G19" s="26">
        <v>15175</v>
      </c>
      <c r="H19" s="26">
        <v>45525</v>
      </c>
      <c r="I19" s="26">
        <v>3</v>
      </c>
    </row>
    <row r="20" s="4" customFormat="1" ht="45.75" customHeight="1" spans="1:9">
      <c r="A20" s="24">
        <v>15</v>
      </c>
      <c r="B20" s="25" t="s">
        <v>26</v>
      </c>
      <c r="C20" s="25" t="s">
        <v>12</v>
      </c>
      <c r="D20" s="25" t="s">
        <v>31</v>
      </c>
      <c r="E20" s="25" t="s">
        <v>37</v>
      </c>
      <c r="F20" s="25" t="s">
        <v>18</v>
      </c>
      <c r="G20" s="26">
        <v>20320</v>
      </c>
      <c r="H20" s="26">
        <v>64618</v>
      </c>
      <c r="I20" s="26">
        <v>3.18</v>
      </c>
    </row>
    <row r="21" s="2" customFormat="1" ht="44.25" customHeight="1" spans="1:9">
      <c r="A21" s="24">
        <v>16</v>
      </c>
      <c r="B21" s="25" t="s">
        <v>38</v>
      </c>
      <c r="C21" s="25" t="s">
        <v>12</v>
      </c>
      <c r="D21" s="25" t="s">
        <v>39</v>
      </c>
      <c r="E21" s="25" t="s">
        <v>40</v>
      </c>
      <c r="F21" s="25" t="s">
        <v>18</v>
      </c>
      <c r="G21" s="26">
        <v>61995</v>
      </c>
      <c r="H21" s="26">
        <v>185985</v>
      </c>
      <c r="I21" s="26">
        <v>3</v>
      </c>
    </row>
    <row r="22" s="2" customFormat="1" ht="66.75" customHeight="1" spans="1:9">
      <c r="A22" s="24">
        <v>17</v>
      </c>
      <c r="B22" s="25" t="s">
        <v>41</v>
      </c>
      <c r="C22" s="25" t="s">
        <v>12</v>
      </c>
      <c r="D22" s="25" t="s">
        <v>42</v>
      </c>
      <c r="E22" s="25" t="s">
        <v>43</v>
      </c>
      <c r="F22" s="25" t="s">
        <v>18</v>
      </c>
      <c r="G22" s="26">
        <v>193787</v>
      </c>
      <c r="H22" s="26">
        <v>542875</v>
      </c>
      <c r="I22" s="26">
        <v>3.5</v>
      </c>
    </row>
    <row r="23" s="2" customFormat="1" ht="45.75" customHeight="1" spans="1:9">
      <c r="A23" s="24">
        <v>18</v>
      </c>
      <c r="B23" s="25" t="s">
        <v>41</v>
      </c>
      <c r="C23" s="25" t="s">
        <v>12</v>
      </c>
      <c r="D23" s="25" t="s">
        <v>44</v>
      </c>
      <c r="E23" s="25" t="s">
        <v>45</v>
      </c>
      <c r="F23" s="25" t="s">
        <v>18</v>
      </c>
      <c r="G23" s="26">
        <v>33396</v>
      </c>
      <c r="H23" s="26">
        <v>82158</v>
      </c>
      <c r="I23" s="26">
        <v>3</v>
      </c>
    </row>
    <row r="24" ht="45.75" customHeight="1" spans="1:9">
      <c r="A24" s="24">
        <v>19</v>
      </c>
      <c r="B24" s="24" t="s">
        <v>41</v>
      </c>
      <c r="C24" s="22" t="s">
        <v>46</v>
      </c>
      <c r="D24" s="24" t="s">
        <v>47</v>
      </c>
      <c r="E24" s="24" t="s">
        <v>48</v>
      </c>
      <c r="F24" s="24" t="s">
        <v>18</v>
      </c>
      <c r="G24" s="28">
        <v>6078</v>
      </c>
      <c r="H24" s="28">
        <v>9724.8</v>
      </c>
      <c r="I24" s="28">
        <v>1.6</v>
      </c>
    </row>
    <row r="25" ht="35.1" customHeight="1" spans="1:9">
      <c r="A25" s="24">
        <v>20</v>
      </c>
      <c r="B25" s="24" t="s">
        <v>49</v>
      </c>
      <c r="C25" s="22" t="s">
        <v>46</v>
      </c>
      <c r="D25" s="24" t="s">
        <v>50</v>
      </c>
      <c r="E25" s="24" t="s">
        <v>51</v>
      </c>
      <c r="F25" s="24" t="s">
        <v>52</v>
      </c>
      <c r="G25" s="28">
        <v>7887</v>
      </c>
      <c r="H25" s="28">
        <v>23661</v>
      </c>
      <c r="I25" s="28">
        <v>3</v>
      </c>
    </row>
    <row r="26" ht="35.1" customHeight="1" spans="1:9">
      <c r="A26" s="24">
        <v>21</v>
      </c>
      <c r="B26" s="24" t="s">
        <v>49</v>
      </c>
      <c r="C26" s="22" t="s">
        <v>46</v>
      </c>
      <c r="D26" s="24" t="s">
        <v>50</v>
      </c>
      <c r="E26" s="24" t="s">
        <v>51</v>
      </c>
      <c r="F26" s="24" t="s">
        <v>52</v>
      </c>
      <c r="G26" s="28">
        <v>5379</v>
      </c>
      <c r="H26" s="28">
        <v>16137</v>
      </c>
      <c r="I26" s="28">
        <v>3</v>
      </c>
    </row>
    <row r="27" ht="35.1" customHeight="1" spans="1:9">
      <c r="A27" s="24">
        <v>22</v>
      </c>
      <c r="B27" s="24" t="s">
        <v>49</v>
      </c>
      <c r="C27" s="22" t="s">
        <v>46</v>
      </c>
      <c r="D27" s="24" t="s">
        <v>50</v>
      </c>
      <c r="E27" s="24" t="s">
        <v>51</v>
      </c>
      <c r="F27" s="24" t="s">
        <v>52</v>
      </c>
      <c r="G27" s="28">
        <v>42903</v>
      </c>
      <c r="H27" s="28">
        <v>128709</v>
      </c>
      <c r="I27" s="28">
        <v>3</v>
      </c>
    </row>
    <row r="28" ht="35.1" customHeight="1" spans="1:9">
      <c r="A28" s="24">
        <v>23</v>
      </c>
      <c r="B28" s="24" t="s">
        <v>49</v>
      </c>
      <c r="C28" s="22" t="s">
        <v>46</v>
      </c>
      <c r="D28" s="24" t="s">
        <v>50</v>
      </c>
      <c r="E28" s="24" t="s">
        <v>51</v>
      </c>
      <c r="F28" s="24" t="s">
        <v>52</v>
      </c>
      <c r="G28" s="28">
        <v>2630</v>
      </c>
      <c r="H28" s="28">
        <v>7890</v>
      </c>
      <c r="I28" s="28">
        <v>3</v>
      </c>
    </row>
    <row r="29" ht="35.1" customHeight="1" spans="1:9">
      <c r="A29" s="24">
        <v>24</v>
      </c>
      <c r="B29" s="24" t="s">
        <v>49</v>
      </c>
      <c r="C29" s="22" t="s">
        <v>46</v>
      </c>
      <c r="D29" s="24" t="s">
        <v>50</v>
      </c>
      <c r="E29" s="24" t="s">
        <v>51</v>
      </c>
      <c r="F29" s="24" t="s">
        <v>52</v>
      </c>
      <c r="G29" s="28">
        <v>6911</v>
      </c>
      <c r="H29" s="28">
        <v>20733</v>
      </c>
      <c r="I29" s="28">
        <v>3</v>
      </c>
    </row>
    <row r="30" s="2" customFormat="1" ht="63.75" customHeight="1" spans="1:9">
      <c r="A30" s="24">
        <v>25</v>
      </c>
      <c r="B30" s="24" t="s">
        <v>49</v>
      </c>
      <c r="C30" s="24" t="s">
        <v>12</v>
      </c>
      <c r="D30" s="24" t="s">
        <v>53</v>
      </c>
      <c r="E30" s="24" t="s">
        <v>54</v>
      </c>
      <c r="F30" s="24" t="s">
        <v>55</v>
      </c>
      <c r="G30" s="28">
        <v>59850</v>
      </c>
      <c r="H30" s="28">
        <v>215716</v>
      </c>
      <c r="I30" s="28">
        <v>3.8</v>
      </c>
    </row>
    <row r="31" s="2" customFormat="1" ht="35.1" customHeight="1" spans="1:9">
      <c r="A31" s="24">
        <v>26</v>
      </c>
      <c r="B31" s="24" t="s">
        <v>56</v>
      </c>
      <c r="C31" s="22" t="s">
        <v>12</v>
      </c>
      <c r="D31" s="24" t="s">
        <v>57</v>
      </c>
      <c r="E31" s="24" t="s">
        <v>58</v>
      </c>
      <c r="F31" s="24" t="s">
        <v>18</v>
      </c>
      <c r="G31" s="28">
        <v>89600</v>
      </c>
      <c r="H31" s="28">
        <v>224000</v>
      </c>
      <c r="I31" s="28">
        <v>2.5</v>
      </c>
    </row>
    <row r="32" s="2" customFormat="1" ht="44.25" customHeight="1" spans="1:9">
      <c r="A32" s="24">
        <v>27</v>
      </c>
      <c r="B32" s="24" t="s">
        <v>59</v>
      </c>
      <c r="C32" s="22" t="s">
        <v>12</v>
      </c>
      <c r="D32" s="24" t="s">
        <v>60</v>
      </c>
      <c r="E32" s="24" t="s">
        <v>61</v>
      </c>
      <c r="F32" s="24" t="s">
        <v>18</v>
      </c>
      <c r="G32" s="28">
        <v>9431.28</v>
      </c>
      <c r="H32" s="28">
        <v>8284</v>
      </c>
      <c r="I32" s="27">
        <v>0.88</v>
      </c>
    </row>
    <row r="33" s="2" customFormat="1" ht="51" customHeight="1" spans="1:9">
      <c r="A33" s="24">
        <v>28</v>
      </c>
      <c r="B33" s="29" t="s">
        <v>62</v>
      </c>
      <c r="C33" s="22" t="s">
        <v>12</v>
      </c>
      <c r="D33" s="30" t="s">
        <v>63</v>
      </c>
      <c r="E33" s="29" t="s">
        <v>64</v>
      </c>
      <c r="F33" s="31" t="s">
        <v>18</v>
      </c>
      <c r="G33" s="32">
        <v>8296</v>
      </c>
      <c r="H33" s="32">
        <v>49500</v>
      </c>
      <c r="I33" s="32">
        <v>5.96673095467695</v>
      </c>
    </row>
    <row r="34" s="2" customFormat="1" ht="35.1" customHeight="1" spans="1:9">
      <c r="A34" s="24">
        <v>29</v>
      </c>
      <c r="B34" s="24" t="s">
        <v>65</v>
      </c>
      <c r="C34" s="22" t="s">
        <v>12</v>
      </c>
      <c r="D34" s="22" t="s">
        <v>66</v>
      </c>
      <c r="E34" s="22" t="s">
        <v>67</v>
      </c>
      <c r="F34" s="31" t="s">
        <v>18</v>
      </c>
      <c r="G34" s="27">
        <v>10241.01</v>
      </c>
      <c r="H34" s="27">
        <v>23667</v>
      </c>
      <c r="I34" s="27">
        <v>3</v>
      </c>
    </row>
    <row r="35" s="2" customFormat="1" ht="54.75" customHeight="1" spans="1:9">
      <c r="A35" s="24">
        <v>30</v>
      </c>
      <c r="B35" s="24" t="s">
        <v>11</v>
      </c>
      <c r="C35" s="24" t="s">
        <v>12</v>
      </c>
      <c r="D35" s="22" t="s">
        <v>68</v>
      </c>
      <c r="E35" s="22" t="s">
        <v>69</v>
      </c>
      <c r="F35" s="31" t="s">
        <v>18</v>
      </c>
      <c r="G35" s="27">
        <v>11728</v>
      </c>
      <c r="H35" s="27">
        <v>66263</v>
      </c>
      <c r="I35" s="27">
        <v>5.65</v>
      </c>
    </row>
    <row r="36" s="2" customFormat="1" ht="53.25" customHeight="1" spans="1:9">
      <c r="A36" s="24">
        <v>31</v>
      </c>
      <c r="B36" s="30" t="s">
        <v>11</v>
      </c>
      <c r="C36" s="22" t="s">
        <v>12</v>
      </c>
      <c r="D36" s="30" t="s">
        <v>70</v>
      </c>
      <c r="E36" s="22" t="s">
        <v>71</v>
      </c>
      <c r="F36" s="31" t="s">
        <v>18</v>
      </c>
      <c r="G36" s="33">
        <v>46675</v>
      </c>
      <c r="H36" s="33">
        <v>210038</v>
      </c>
      <c r="I36" s="32">
        <v>4.50001071237279</v>
      </c>
    </row>
    <row r="37" s="2" customFormat="1" ht="53.25" customHeight="1" spans="1:9">
      <c r="A37" s="24">
        <v>32</v>
      </c>
      <c r="B37" s="30" t="s">
        <v>11</v>
      </c>
      <c r="C37" s="22" t="s">
        <v>12</v>
      </c>
      <c r="D37" s="30" t="s">
        <v>72</v>
      </c>
      <c r="E37" s="22" t="s">
        <v>73</v>
      </c>
      <c r="F37" s="31" t="s">
        <v>18</v>
      </c>
      <c r="G37" s="33">
        <v>33938</v>
      </c>
      <c r="H37" s="33">
        <v>178276</v>
      </c>
      <c r="I37" s="32">
        <f>H37/G37</f>
        <v>5.25299074783429</v>
      </c>
    </row>
    <row r="38" s="2" customFormat="1" ht="52.5" customHeight="1" spans="1:9">
      <c r="A38" s="24">
        <v>33</v>
      </c>
      <c r="B38" s="30" t="s">
        <v>11</v>
      </c>
      <c r="C38" s="22" t="s">
        <v>12</v>
      </c>
      <c r="D38" s="30" t="s">
        <v>74</v>
      </c>
      <c r="E38" s="30" t="s">
        <v>75</v>
      </c>
      <c r="F38" s="31" t="s">
        <v>18</v>
      </c>
      <c r="G38" s="34">
        <v>35906.8</v>
      </c>
      <c r="H38" s="34">
        <v>93903</v>
      </c>
      <c r="I38" s="32">
        <v>2.38931297709924</v>
      </c>
    </row>
    <row r="39" s="2" customFormat="1" ht="57.75" customHeight="1" spans="1:9">
      <c r="A39" s="24">
        <v>34</v>
      </c>
      <c r="B39" s="25" t="s">
        <v>23</v>
      </c>
      <c r="C39" s="22" t="s">
        <v>12</v>
      </c>
      <c r="D39" s="22" t="s">
        <v>76</v>
      </c>
      <c r="E39" s="31" t="s">
        <v>77</v>
      </c>
      <c r="F39" s="31" t="s">
        <v>18</v>
      </c>
      <c r="G39" s="27">
        <v>52824</v>
      </c>
      <c r="H39" s="27">
        <v>69083</v>
      </c>
      <c r="I39" s="27">
        <v>1.6</v>
      </c>
    </row>
    <row r="40" s="2" customFormat="1" ht="49.5" customHeight="1" spans="1:9">
      <c r="A40" s="24">
        <v>35</v>
      </c>
      <c r="B40" s="30" t="s">
        <v>23</v>
      </c>
      <c r="C40" s="30" t="s">
        <v>12</v>
      </c>
      <c r="D40" s="30" t="s">
        <v>78</v>
      </c>
      <c r="E40" s="30" t="s">
        <v>79</v>
      </c>
      <c r="F40" s="31" t="s">
        <v>18</v>
      </c>
      <c r="G40" s="34">
        <v>17663</v>
      </c>
      <c r="H40" s="34">
        <v>58215</v>
      </c>
      <c r="I40" s="34">
        <v>3.2958727283021</v>
      </c>
    </row>
    <row r="41" s="2" customFormat="1" ht="35.1" customHeight="1" spans="1:9">
      <c r="A41" s="24">
        <v>36</v>
      </c>
      <c r="B41" s="25" t="s">
        <v>26</v>
      </c>
      <c r="C41" s="25" t="s">
        <v>12</v>
      </c>
      <c r="D41" s="25" t="s">
        <v>80</v>
      </c>
      <c r="E41" s="25" t="s">
        <v>81</v>
      </c>
      <c r="F41" s="31" t="s">
        <v>18</v>
      </c>
      <c r="G41" s="26">
        <v>100000</v>
      </c>
      <c r="H41" s="26">
        <v>158485</v>
      </c>
      <c r="I41" s="26">
        <v>3.5</v>
      </c>
    </row>
    <row r="42" s="2" customFormat="1" ht="51" customHeight="1" spans="1:9">
      <c r="A42" s="24">
        <v>37</v>
      </c>
      <c r="B42" s="25" t="s">
        <v>26</v>
      </c>
      <c r="C42" s="25" t="s">
        <v>12</v>
      </c>
      <c r="D42" s="25" t="s">
        <v>29</v>
      </c>
      <c r="E42" s="25" t="s">
        <v>30</v>
      </c>
      <c r="F42" s="31" t="s">
        <v>18</v>
      </c>
      <c r="G42" s="26">
        <v>11014</v>
      </c>
      <c r="H42" s="26">
        <v>22768</v>
      </c>
      <c r="I42" s="26">
        <v>3.75</v>
      </c>
    </row>
    <row r="43" s="2" customFormat="1" ht="90" customHeight="1" spans="1:9">
      <c r="A43" s="24">
        <v>38</v>
      </c>
      <c r="B43" s="22" t="s">
        <v>26</v>
      </c>
      <c r="C43" s="22" t="s">
        <v>12</v>
      </c>
      <c r="D43" s="22" t="s">
        <v>82</v>
      </c>
      <c r="E43" s="22" t="s">
        <v>83</v>
      </c>
      <c r="F43" s="31" t="s">
        <v>18</v>
      </c>
      <c r="G43" s="27">
        <v>27020</v>
      </c>
      <c r="H43" s="27">
        <v>66617</v>
      </c>
      <c r="I43" s="27">
        <v>2.58</v>
      </c>
    </row>
    <row r="44" s="2" customFormat="1" ht="57.75" customHeight="1" spans="1:9">
      <c r="A44" s="24">
        <v>39</v>
      </c>
      <c r="B44" s="22" t="s">
        <v>26</v>
      </c>
      <c r="C44" s="22" t="s">
        <v>12</v>
      </c>
      <c r="D44" s="22" t="s">
        <v>82</v>
      </c>
      <c r="E44" s="22" t="s">
        <v>84</v>
      </c>
      <c r="F44" s="31" t="s">
        <v>18</v>
      </c>
      <c r="G44" s="27">
        <v>63039</v>
      </c>
      <c r="H44" s="27">
        <v>120241</v>
      </c>
      <c r="I44" s="27">
        <v>2.5</v>
      </c>
    </row>
    <row r="45" s="2" customFormat="1" ht="59.25" customHeight="1" spans="1:9">
      <c r="A45" s="24">
        <v>40</v>
      </c>
      <c r="B45" s="22" t="s">
        <v>26</v>
      </c>
      <c r="C45" s="22" t="s">
        <v>12</v>
      </c>
      <c r="D45" s="22" t="s">
        <v>82</v>
      </c>
      <c r="E45" s="22" t="s">
        <v>85</v>
      </c>
      <c r="F45" s="31" t="s">
        <v>18</v>
      </c>
      <c r="G45" s="27">
        <v>49202</v>
      </c>
      <c r="H45" s="27">
        <v>79970</v>
      </c>
      <c r="I45" s="27">
        <v>2.5</v>
      </c>
    </row>
    <row r="46" s="2" customFormat="1" ht="48" customHeight="1" spans="1:9">
      <c r="A46" s="24">
        <v>41</v>
      </c>
      <c r="B46" s="25" t="s">
        <v>26</v>
      </c>
      <c r="C46" s="25" t="s">
        <v>12</v>
      </c>
      <c r="D46" s="25" t="s">
        <v>86</v>
      </c>
      <c r="E46" s="25" t="s">
        <v>87</v>
      </c>
      <c r="F46" s="31" t="s">
        <v>18</v>
      </c>
      <c r="G46" s="26">
        <v>85333</v>
      </c>
      <c r="H46" s="26">
        <v>168400</v>
      </c>
      <c r="I46" s="26">
        <v>2.2</v>
      </c>
    </row>
    <row r="47" s="2" customFormat="1" ht="35.1" customHeight="1" spans="1:9">
      <c r="A47" s="24">
        <v>42</v>
      </c>
      <c r="B47" s="25" t="s">
        <v>26</v>
      </c>
      <c r="C47" s="25" t="s">
        <v>12</v>
      </c>
      <c r="D47" s="25" t="s">
        <v>88</v>
      </c>
      <c r="E47" s="25" t="s">
        <v>89</v>
      </c>
      <c r="F47" s="31" t="s">
        <v>18</v>
      </c>
      <c r="G47" s="26">
        <v>172000</v>
      </c>
      <c r="H47" s="26">
        <v>403788</v>
      </c>
      <c r="I47" s="26">
        <v>3</v>
      </c>
    </row>
    <row r="48" s="2" customFormat="1" ht="35.1" customHeight="1" spans="1:9">
      <c r="A48" s="24">
        <v>43</v>
      </c>
      <c r="B48" s="25" t="s">
        <v>26</v>
      </c>
      <c r="C48" s="25" t="s">
        <v>12</v>
      </c>
      <c r="D48" s="25" t="s">
        <v>90</v>
      </c>
      <c r="E48" s="25" t="s">
        <v>91</v>
      </c>
      <c r="F48" s="31" t="s">
        <v>18</v>
      </c>
      <c r="G48" s="26">
        <v>138667</v>
      </c>
      <c r="H48" s="26">
        <v>86000</v>
      </c>
      <c r="I48" s="26">
        <v>3</v>
      </c>
    </row>
    <row r="49" s="2" customFormat="1" ht="54.75" customHeight="1" spans="1:9">
      <c r="A49" s="24">
        <v>44</v>
      </c>
      <c r="B49" s="31" t="s">
        <v>26</v>
      </c>
      <c r="C49" s="22" t="s">
        <v>12</v>
      </c>
      <c r="D49" s="31" t="s">
        <v>92</v>
      </c>
      <c r="E49" s="31" t="s">
        <v>93</v>
      </c>
      <c r="F49" s="31" t="s">
        <v>18</v>
      </c>
      <c r="G49" s="32">
        <v>69920</v>
      </c>
      <c r="H49" s="26">
        <v>229449</v>
      </c>
      <c r="I49" s="32">
        <v>3.56</v>
      </c>
    </row>
    <row r="50" s="5" customFormat="1" ht="129" customHeight="1" spans="1:9">
      <c r="A50" s="24">
        <v>45</v>
      </c>
      <c r="B50" s="22" t="s">
        <v>26</v>
      </c>
      <c r="C50" s="22" t="s">
        <v>12</v>
      </c>
      <c r="D50" s="22" t="s">
        <v>29</v>
      </c>
      <c r="E50" s="22" t="s">
        <v>30</v>
      </c>
      <c r="F50" s="22" t="s">
        <v>94</v>
      </c>
      <c r="G50" s="27">
        <v>6833</v>
      </c>
      <c r="H50" s="27">
        <v>5850</v>
      </c>
      <c r="I50" s="27">
        <v>1.7</v>
      </c>
    </row>
    <row r="51" ht="60.75" customHeight="1" spans="1:9">
      <c r="A51" s="24">
        <v>46</v>
      </c>
      <c r="B51" s="25" t="s">
        <v>26</v>
      </c>
      <c r="C51" s="25" t="s">
        <v>12</v>
      </c>
      <c r="D51" s="25" t="s">
        <v>95</v>
      </c>
      <c r="E51" s="25" t="s">
        <v>96</v>
      </c>
      <c r="F51" s="25" t="s">
        <v>18</v>
      </c>
      <c r="G51" s="26">
        <v>85100</v>
      </c>
      <c r="H51" s="26">
        <v>200000</v>
      </c>
      <c r="I51" s="26">
        <v>3.5</v>
      </c>
    </row>
    <row r="52" ht="53.25" customHeight="1" spans="1:9">
      <c r="A52" s="24">
        <v>47</v>
      </c>
      <c r="B52" s="24" t="s">
        <v>26</v>
      </c>
      <c r="C52" s="22" t="s">
        <v>12</v>
      </c>
      <c r="D52" s="22" t="s">
        <v>95</v>
      </c>
      <c r="E52" s="24" t="s">
        <v>97</v>
      </c>
      <c r="F52" s="22" t="s">
        <v>18</v>
      </c>
      <c r="G52" s="27">
        <v>16000</v>
      </c>
      <c r="H52" s="27">
        <v>52054</v>
      </c>
      <c r="I52" s="27">
        <v>3.3</v>
      </c>
    </row>
    <row r="53" ht="48" customHeight="1" spans="1:9">
      <c r="A53" s="24">
        <v>48</v>
      </c>
      <c r="B53" s="24" t="s">
        <v>26</v>
      </c>
      <c r="C53" s="22" t="s">
        <v>12</v>
      </c>
      <c r="D53" s="22" t="s">
        <v>98</v>
      </c>
      <c r="E53" s="24" t="s">
        <v>99</v>
      </c>
      <c r="F53" s="22" t="s">
        <v>18</v>
      </c>
      <c r="G53" s="27">
        <v>30811</v>
      </c>
      <c r="H53" s="27">
        <v>68972</v>
      </c>
      <c r="I53" s="27">
        <v>3.9</v>
      </c>
    </row>
    <row r="54" customFormat="1" ht="44.25" customHeight="1" spans="1:9">
      <c r="A54" s="24">
        <v>49</v>
      </c>
      <c r="B54" s="25" t="s">
        <v>26</v>
      </c>
      <c r="C54" s="25" t="s">
        <v>12</v>
      </c>
      <c r="D54" s="25" t="s">
        <v>86</v>
      </c>
      <c r="E54" s="25" t="s">
        <v>100</v>
      </c>
      <c r="F54" s="22" t="s">
        <v>18</v>
      </c>
      <c r="G54" s="26">
        <v>24320</v>
      </c>
      <c r="H54" s="26">
        <v>68096</v>
      </c>
      <c r="I54" s="26">
        <v>2.8</v>
      </c>
    </row>
    <row r="55" s="2" customFormat="1" ht="50.1" customHeight="1" spans="1:9">
      <c r="A55" s="24">
        <v>50</v>
      </c>
      <c r="B55" s="22" t="s">
        <v>38</v>
      </c>
      <c r="C55" s="22" t="s">
        <v>12</v>
      </c>
      <c r="D55" s="35" t="s">
        <v>101</v>
      </c>
      <c r="E55" s="22" t="s">
        <v>102</v>
      </c>
      <c r="F55" s="24" t="s">
        <v>103</v>
      </c>
      <c r="G55" s="36">
        <v>43584</v>
      </c>
      <c r="H55" s="36">
        <v>152544</v>
      </c>
      <c r="I55" s="40">
        <v>3.5</v>
      </c>
    </row>
    <row r="56" s="2" customFormat="1" ht="50.1" customHeight="1" spans="1:9">
      <c r="A56" s="24">
        <v>51</v>
      </c>
      <c r="B56" s="22" t="s">
        <v>38</v>
      </c>
      <c r="C56" s="22" t="s">
        <v>12</v>
      </c>
      <c r="D56" s="22" t="s">
        <v>104</v>
      </c>
      <c r="E56" s="22" t="s">
        <v>105</v>
      </c>
      <c r="F56" s="25" t="s">
        <v>18</v>
      </c>
      <c r="G56" s="26">
        <v>25264.2</v>
      </c>
      <c r="H56" s="26">
        <v>65382.1083062644</v>
      </c>
      <c r="I56" s="26">
        <v>2.58793503480278</v>
      </c>
    </row>
    <row r="57" s="2" customFormat="1" ht="50.1" customHeight="1" spans="1:9">
      <c r="A57" s="24">
        <v>52</v>
      </c>
      <c r="B57" s="22" t="s">
        <v>38</v>
      </c>
      <c r="C57" s="22" t="s">
        <v>12</v>
      </c>
      <c r="D57" s="22" t="s">
        <v>106</v>
      </c>
      <c r="E57" s="22" t="s">
        <v>107</v>
      </c>
      <c r="F57" s="25" t="s">
        <v>18</v>
      </c>
      <c r="G57" s="26">
        <v>53567.6</v>
      </c>
      <c r="H57" s="26">
        <v>219367.317164179</v>
      </c>
      <c r="I57" s="26">
        <v>4.09514925373134</v>
      </c>
    </row>
    <row r="58" s="2" customFormat="1" ht="50.1" customHeight="1" spans="1:9">
      <c r="A58" s="24">
        <v>53</v>
      </c>
      <c r="B58" s="22" t="s">
        <v>38</v>
      </c>
      <c r="C58" s="22" t="s">
        <v>12</v>
      </c>
      <c r="D58" s="22" t="s">
        <v>108</v>
      </c>
      <c r="E58" s="22" t="s">
        <v>109</v>
      </c>
      <c r="F58" s="25" t="s">
        <v>18</v>
      </c>
      <c r="G58" s="26">
        <v>45415.2</v>
      </c>
      <c r="H58" s="26">
        <v>215972.283700441</v>
      </c>
      <c r="I58" s="26">
        <v>4.75550660792952</v>
      </c>
    </row>
    <row r="59" s="2" customFormat="1" ht="58.5" customHeight="1" spans="1:9">
      <c r="A59" s="24">
        <v>54</v>
      </c>
      <c r="B59" s="22" t="s">
        <v>38</v>
      </c>
      <c r="C59" s="22" t="s">
        <v>12</v>
      </c>
      <c r="D59" s="22" t="s">
        <v>110</v>
      </c>
      <c r="E59" s="22" t="s">
        <v>111</v>
      </c>
      <c r="F59" s="25" t="s">
        <v>18</v>
      </c>
      <c r="G59" s="26">
        <v>68500</v>
      </c>
      <c r="H59" s="26">
        <v>191600</v>
      </c>
      <c r="I59" s="26">
        <v>2.7970802919708</v>
      </c>
    </row>
    <row r="60" s="2" customFormat="1" ht="35.1" customHeight="1" spans="1:9">
      <c r="A60" s="24">
        <v>55</v>
      </c>
      <c r="B60" s="22" t="s">
        <v>38</v>
      </c>
      <c r="C60" s="22" t="s">
        <v>12</v>
      </c>
      <c r="D60" s="24" t="s">
        <v>112</v>
      </c>
      <c r="E60" s="37" t="s">
        <v>113</v>
      </c>
      <c r="F60" s="25" t="s">
        <v>18</v>
      </c>
      <c r="G60" s="36">
        <v>79155.2</v>
      </c>
      <c r="H60" s="36">
        <v>142479.36</v>
      </c>
      <c r="I60" s="40">
        <v>1.8</v>
      </c>
    </row>
    <row r="61" s="2" customFormat="1" ht="35.1" customHeight="1" spans="1:9">
      <c r="A61" s="24">
        <v>56</v>
      </c>
      <c r="B61" s="22" t="s">
        <v>38</v>
      </c>
      <c r="C61" s="22" t="s">
        <v>12</v>
      </c>
      <c r="D61" s="24" t="s">
        <v>114</v>
      </c>
      <c r="E61" s="38" t="s">
        <v>115</v>
      </c>
      <c r="F61" s="25" t="s">
        <v>18</v>
      </c>
      <c r="G61" s="36">
        <v>121836.5</v>
      </c>
      <c r="H61" s="36">
        <v>402060.45</v>
      </c>
      <c r="I61" s="40">
        <v>3.3</v>
      </c>
    </row>
    <row r="62" s="2" customFormat="1" ht="35.1" customHeight="1" spans="1:9">
      <c r="A62" s="24">
        <v>57</v>
      </c>
      <c r="B62" s="22" t="s">
        <v>38</v>
      </c>
      <c r="C62" s="22" t="s">
        <v>12</v>
      </c>
      <c r="D62" s="24" t="s">
        <v>116</v>
      </c>
      <c r="E62" s="38" t="s">
        <v>117</v>
      </c>
      <c r="F62" s="25" t="s">
        <v>18</v>
      </c>
      <c r="G62" s="36">
        <v>27398</v>
      </c>
      <c r="H62" s="36">
        <v>68495</v>
      </c>
      <c r="I62" s="40">
        <v>2.5</v>
      </c>
    </row>
    <row r="63" s="2" customFormat="1" ht="35.1" customHeight="1" spans="1:9">
      <c r="A63" s="24">
        <v>58</v>
      </c>
      <c r="B63" s="22" t="s">
        <v>38</v>
      </c>
      <c r="C63" s="22" t="s">
        <v>12</v>
      </c>
      <c r="D63" s="22" t="s">
        <v>118</v>
      </c>
      <c r="E63" s="22" t="s">
        <v>119</v>
      </c>
      <c r="F63" s="25" t="s">
        <v>120</v>
      </c>
      <c r="G63" s="26">
        <v>117047.1</v>
      </c>
      <c r="H63" s="26">
        <v>292350.870617421</v>
      </c>
      <c r="I63" s="26">
        <v>2.49771989752348</v>
      </c>
    </row>
    <row r="64" ht="62.25" customHeight="1" spans="1:9">
      <c r="A64" s="24">
        <v>59</v>
      </c>
      <c r="B64" s="22" t="s">
        <v>38</v>
      </c>
      <c r="C64" s="22" t="s">
        <v>12</v>
      </c>
      <c r="D64" s="35" t="s">
        <v>121</v>
      </c>
      <c r="E64" s="39" t="s">
        <v>122</v>
      </c>
      <c r="F64" s="39" t="s">
        <v>123</v>
      </c>
      <c r="G64" s="36">
        <v>113918.6</v>
      </c>
      <c r="H64" s="36">
        <v>444282.54</v>
      </c>
      <c r="I64" s="28">
        <v>3.9</v>
      </c>
    </row>
    <row r="65" s="3" customFormat="1" ht="49.5" customHeight="1" spans="1:9">
      <c r="A65" s="24">
        <v>60</v>
      </c>
      <c r="B65" s="29" t="s">
        <v>38</v>
      </c>
      <c r="C65" s="41" t="s">
        <v>12</v>
      </c>
      <c r="D65" s="29" t="s">
        <v>124</v>
      </c>
      <c r="E65" s="29" t="s">
        <v>125</v>
      </c>
      <c r="F65" s="31" t="s">
        <v>18</v>
      </c>
      <c r="G65" s="32">
        <v>72572</v>
      </c>
      <c r="H65" s="32">
        <v>199440</v>
      </c>
      <c r="I65" s="32">
        <v>3.2</v>
      </c>
    </row>
    <row r="66" s="2" customFormat="1" ht="35.1" customHeight="1" spans="1:9">
      <c r="A66" s="24">
        <v>61</v>
      </c>
      <c r="B66" s="42" t="s">
        <v>41</v>
      </c>
      <c r="C66" s="42" t="s">
        <v>12</v>
      </c>
      <c r="D66" s="42" t="s">
        <v>126</v>
      </c>
      <c r="E66" s="42" t="s">
        <v>127</v>
      </c>
      <c r="F66" s="42" t="s">
        <v>18</v>
      </c>
      <c r="G66" s="28">
        <v>131289</v>
      </c>
      <c r="H66" s="43">
        <v>177847</v>
      </c>
      <c r="I66" s="28">
        <v>2.8</v>
      </c>
    </row>
    <row r="67" s="2" customFormat="1" ht="45.75" customHeight="1" spans="1:9">
      <c r="A67" s="24">
        <v>62</v>
      </c>
      <c r="B67" s="24" t="s">
        <v>41</v>
      </c>
      <c r="C67" s="24" t="s">
        <v>12</v>
      </c>
      <c r="D67" s="24" t="s">
        <v>128</v>
      </c>
      <c r="E67" s="44" t="s">
        <v>129</v>
      </c>
      <c r="F67" s="22" t="s">
        <v>18</v>
      </c>
      <c r="G67" s="27">
        <v>67259</v>
      </c>
      <c r="H67" s="27">
        <v>97814</v>
      </c>
      <c r="I67" s="27">
        <v>2.8</v>
      </c>
    </row>
    <row r="68" s="2" customFormat="1" ht="45.75" customHeight="1" spans="1:9">
      <c r="A68" s="24">
        <v>63</v>
      </c>
      <c r="B68" s="24" t="s">
        <v>41</v>
      </c>
      <c r="C68" s="22" t="s">
        <v>12</v>
      </c>
      <c r="D68" s="22" t="s">
        <v>130</v>
      </c>
      <c r="E68" s="22" t="s">
        <v>130</v>
      </c>
      <c r="F68" s="22" t="s">
        <v>18</v>
      </c>
      <c r="G68" s="27">
        <v>50255</v>
      </c>
      <c r="H68" s="27">
        <v>140714.8</v>
      </c>
      <c r="I68" s="27">
        <v>2.8</v>
      </c>
    </row>
    <row r="69" s="2" customFormat="1" ht="45.75" customHeight="1" spans="1:9">
      <c r="A69" s="24">
        <v>64</v>
      </c>
      <c r="B69" s="24" t="s">
        <v>41</v>
      </c>
      <c r="C69" s="22" t="s">
        <v>12</v>
      </c>
      <c r="D69" s="22" t="s">
        <v>131</v>
      </c>
      <c r="E69" s="22" t="s">
        <v>131</v>
      </c>
      <c r="F69" s="22" t="s">
        <v>18</v>
      </c>
      <c r="G69" s="27">
        <v>70761</v>
      </c>
      <c r="H69" s="27">
        <v>205207</v>
      </c>
      <c r="I69" s="27">
        <v>2.9</v>
      </c>
    </row>
    <row r="70" s="2" customFormat="1" ht="35.1" customHeight="1" spans="1:9">
      <c r="A70" s="24">
        <v>65</v>
      </c>
      <c r="B70" s="24" t="s">
        <v>41</v>
      </c>
      <c r="C70" s="24" t="s">
        <v>12</v>
      </c>
      <c r="D70" s="22" t="s">
        <v>132</v>
      </c>
      <c r="E70" s="22" t="s">
        <v>133</v>
      </c>
      <c r="F70" s="22" t="s">
        <v>134</v>
      </c>
      <c r="G70" s="27">
        <v>185598</v>
      </c>
      <c r="H70" s="27">
        <v>558000</v>
      </c>
      <c r="I70" s="27">
        <v>5</v>
      </c>
    </row>
    <row r="71" s="2" customFormat="1" ht="35.1" customHeight="1" spans="1:9">
      <c r="A71" s="24">
        <v>66</v>
      </c>
      <c r="B71" s="44" t="s">
        <v>41</v>
      </c>
      <c r="C71" s="44" t="s">
        <v>12</v>
      </c>
      <c r="D71" s="45" t="s">
        <v>135</v>
      </c>
      <c r="E71" s="45" t="s">
        <v>136</v>
      </c>
      <c r="F71" s="24" t="s">
        <v>134</v>
      </c>
      <c r="G71" s="46">
        <v>43425</v>
      </c>
      <c r="H71" s="28">
        <v>123667</v>
      </c>
      <c r="I71" s="28">
        <v>3.5</v>
      </c>
    </row>
    <row r="72" s="2" customFormat="1" ht="35.1" customHeight="1" spans="1:9">
      <c r="A72" s="24">
        <v>67</v>
      </c>
      <c r="B72" s="24" t="s">
        <v>49</v>
      </c>
      <c r="C72" s="24" t="s">
        <v>12</v>
      </c>
      <c r="D72" s="47" t="s">
        <v>137</v>
      </c>
      <c r="E72" s="47" t="s">
        <v>138</v>
      </c>
      <c r="F72" s="24" t="s">
        <v>18</v>
      </c>
      <c r="G72" s="28">
        <v>147384</v>
      </c>
      <c r="H72" s="28">
        <v>293095</v>
      </c>
      <c r="I72" s="28">
        <v>2.554</v>
      </c>
    </row>
    <row r="73" s="2" customFormat="1" ht="35.1" customHeight="1" spans="1:9">
      <c r="A73" s="24">
        <v>68</v>
      </c>
      <c r="B73" s="24" t="s">
        <v>49</v>
      </c>
      <c r="C73" s="24" t="s">
        <v>12</v>
      </c>
      <c r="D73" s="47" t="s">
        <v>139</v>
      </c>
      <c r="E73" s="47" t="s">
        <v>140</v>
      </c>
      <c r="F73" s="24" t="s">
        <v>18</v>
      </c>
      <c r="G73" s="28">
        <v>21081</v>
      </c>
      <c r="H73" s="28">
        <v>50964</v>
      </c>
      <c r="I73" s="28">
        <v>3.1</v>
      </c>
    </row>
    <row r="74" s="2" customFormat="1" ht="35.1" customHeight="1" spans="1:9">
      <c r="A74" s="24">
        <v>69</v>
      </c>
      <c r="B74" s="24" t="s">
        <v>49</v>
      </c>
      <c r="C74" s="24" t="s">
        <v>12</v>
      </c>
      <c r="D74" s="47" t="s">
        <v>141</v>
      </c>
      <c r="E74" s="47" t="s">
        <v>142</v>
      </c>
      <c r="F74" s="24" t="s">
        <v>143</v>
      </c>
      <c r="G74" s="28">
        <v>315114</v>
      </c>
      <c r="H74" s="28">
        <v>1050000</v>
      </c>
      <c r="I74" s="28">
        <v>3.33212742055256</v>
      </c>
    </row>
    <row r="75" s="2" customFormat="1" ht="35.1" customHeight="1" spans="1:9">
      <c r="A75" s="24">
        <v>70</v>
      </c>
      <c r="B75" s="29" t="s">
        <v>49</v>
      </c>
      <c r="C75" s="22" t="s">
        <v>12</v>
      </c>
      <c r="D75" s="30" t="s">
        <v>144</v>
      </c>
      <c r="E75" s="30" t="s">
        <v>145</v>
      </c>
      <c r="F75" s="30" t="s">
        <v>18</v>
      </c>
      <c r="G75" s="34">
        <v>31516</v>
      </c>
      <c r="H75" s="34">
        <v>120000</v>
      </c>
      <c r="I75" s="34">
        <v>3.8</v>
      </c>
    </row>
    <row r="76" s="2" customFormat="1" ht="63" customHeight="1" spans="1:9">
      <c r="A76" s="24">
        <v>71</v>
      </c>
      <c r="B76" s="29" t="s">
        <v>49</v>
      </c>
      <c r="C76" s="22" t="s">
        <v>12</v>
      </c>
      <c r="D76" s="31" t="s">
        <v>146</v>
      </c>
      <c r="E76" s="31" t="s">
        <v>147</v>
      </c>
      <c r="F76" s="31" t="s">
        <v>148</v>
      </c>
      <c r="G76" s="32">
        <v>73931</v>
      </c>
      <c r="H76" s="32">
        <v>317644</v>
      </c>
      <c r="I76" s="32">
        <v>5</v>
      </c>
    </row>
    <row r="77" s="2" customFormat="1" ht="35.1" customHeight="1" spans="1:9">
      <c r="A77" s="24">
        <v>72</v>
      </c>
      <c r="B77" s="29" t="s">
        <v>49</v>
      </c>
      <c r="C77" s="22" t="s">
        <v>12</v>
      </c>
      <c r="D77" s="31" t="s">
        <v>149</v>
      </c>
      <c r="E77" s="31" t="s">
        <v>150</v>
      </c>
      <c r="F77" s="31" t="s">
        <v>18</v>
      </c>
      <c r="G77" s="32">
        <v>48565.64</v>
      </c>
      <c r="H77" s="32">
        <v>145696.92</v>
      </c>
      <c r="I77" s="32" t="s">
        <v>151</v>
      </c>
    </row>
    <row r="78" s="2" customFormat="1" ht="48" customHeight="1" spans="1:9">
      <c r="A78" s="24">
        <v>73</v>
      </c>
      <c r="B78" s="29" t="s">
        <v>49</v>
      </c>
      <c r="C78" s="22" t="s">
        <v>12</v>
      </c>
      <c r="D78" s="31" t="s">
        <v>149</v>
      </c>
      <c r="E78" s="31" t="s">
        <v>152</v>
      </c>
      <c r="F78" s="31" t="s">
        <v>18</v>
      </c>
      <c r="G78" s="32">
        <v>43037.19</v>
      </c>
      <c r="H78" s="32">
        <v>129111.6</v>
      </c>
      <c r="I78" s="32" t="s">
        <v>151</v>
      </c>
    </row>
    <row r="79" s="2" customFormat="1" ht="35.1" customHeight="1" spans="1:9">
      <c r="A79" s="24">
        <v>74</v>
      </c>
      <c r="B79" s="24" t="s">
        <v>56</v>
      </c>
      <c r="C79" s="22" t="s">
        <v>12</v>
      </c>
      <c r="D79" s="22" t="s">
        <v>153</v>
      </c>
      <c r="E79" s="24" t="s">
        <v>154</v>
      </c>
      <c r="F79" s="31" t="s">
        <v>18</v>
      </c>
      <c r="G79" s="27">
        <v>27000</v>
      </c>
      <c r="H79" s="27">
        <v>61000</v>
      </c>
      <c r="I79" s="27">
        <v>2.3</v>
      </c>
    </row>
    <row r="80" s="2" customFormat="1" ht="35.1" customHeight="1" spans="1:9">
      <c r="A80" s="24">
        <v>75</v>
      </c>
      <c r="B80" s="24" t="s">
        <v>56</v>
      </c>
      <c r="C80" s="22" t="s">
        <v>12</v>
      </c>
      <c r="D80" s="22" t="s">
        <v>155</v>
      </c>
      <c r="E80" s="24" t="s">
        <v>156</v>
      </c>
      <c r="F80" s="31" t="s">
        <v>18</v>
      </c>
      <c r="G80" s="28">
        <v>35000</v>
      </c>
      <c r="H80" s="28">
        <v>150000</v>
      </c>
      <c r="I80" s="27">
        <v>4.4</v>
      </c>
    </row>
    <row r="81" s="2" customFormat="1" ht="58.5" customHeight="1" spans="1:9">
      <c r="A81" s="24">
        <v>76</v>
      </c>
      <c r="B81" s="24" t="s">
        <v>56</v>
      </c>
      <c r="C81" s="22" t="s">
        <v>12</v>
      </c>
      <c r="D81" s="24" t="s">
        <v>157</v>
      </c>
      <c r="E81" s="24" t="s">
        <v>158</v>
      </c>
      <c r="F81" s="22" t="s">
        <v>159</v>
      </c>
      <c r="G81" s="28">
        <v>168000</v>
      </c>
      <c r="H81" s="28">
        <v>280000</v>
      </c>
      <c r="I81" s="27">
        <v>1.7</v>
      </c>
    </row>
    <row r="82" s="2" customFormat="1" ht="44.25" customHeight="1" spans="1:9">
      <c r="A82" s="24">
        <v>77</v>
      </c>
      <c r="B82" s="24" t="s">
        <v>56</v>
      </c>
      <c r="C82" s="22" t="s">
        <v>12</v>
      </c>
      <c r="D82" s="24" t="s">
        <v>160</v>
      </c>
      <c r="E82" s="24" t="s">
        <v>161</v>
      </c>
      <c r="F82" s="24" t="s">
        <v>18</v>
      </c>
      <c r="G82" s="28">
        <v>30000</v>
      </c>
      <c r="H82" s="28">
        <v>76000</v>
      </c>
      <c r="I82" s="27">
        <v>2.6</v>
      </c>
    </row>
    <row r="83" s="2" customFormat="1" ht="68.25" customHeight="1" spans="1:9">
      <c r="A83" s="24">
        <v>78</v>
      </c>
      <c r="B83" s="24" t="s">
        <v>56</v>
      </c>
      <c r="C83" s="22" t="s">
        <v>12</v>
      </c>
      <c r="D83" s="24" t="s">
        <v>162</v>
      </c>
      <c r="E83" s="24" t="s">
        <v>163</v>
      </c>
      <c r="F83" s="24" t="s">
        <v>164</v>
      </c>
      <c r="G83" s="28">
        <v>80000</v>
      </c>
      <c r="H83" s="28">
        <v>300000</v>
      </c>
      <c r="I83" s="27">
        <v>3.7</v>
      </c>
    </row>
    <row r="84" s="2" customFormat="1" ht="35.1" customHeight="1" spans="1:9">
      <c r="A84" s="24">
        <v>79</v>
      </c>
      <c r="B84" s="24" t="s">
        <v>56</v>
      </c>
      <c r="C84" s="22" t="s">
        <v>12</v>
      </c>
      <c r="D84" s="24" t="s">
        <v>165</v>
      </c>
      <c r="E84" s="24" t="s">
        <v>166</v>
      </c>
      <c r="F84" s="24" t="s">
        <v>167</v>
      </c>
      <c r="G84" s="28">
        <v>120000</v>
      </c>
      <c r="H84" s="28">
        <v>240000</v>
      </c>
      <c r="I84" s="27">
        <v>2</v>
      </c>
    </row>
    <row r="85" s="2" customFormat="1" ht="35.1" customHeight="1" spans="1:9">
      <c r="A85" s="24">
        <v>80</v>
      </c>
      <c r="B85" s="24" t="s">
        <v>56</v>
      </c>
      <c r="C85" s="22" t="s">
        <v>12</v>
      </c>
      <c r="D85" s="24" t="s">
        <v>168</v>
      </c>
      <c r="E85" s="24" t="s">
        <v>169</v>
      </c>
      <c r="F85" s="24" t="s">
        <v>167</v>
      </c>
      <c r="G85" s="28">
        <v>35000</v>
      </c>
      <c r="H85" s="28">
        <v>70000</v>
      </c>
      <c r="I85" s="27">
        <v>2</v>
      </c>
    </row>
    <row r="86" s="2" customFormat="1" ht="51" customHeight="1" spans="1:9">
      <c r="A86" s="24">
        <v>81</v>
      </c>
      <c r="B86" s="24" t="s">
        <v>56</v>
      </c>
      <c r="C86" s="22" t="s">
        <v>12</v>
      </c>
      <c r="D86" s="24" t="s">
        <v>170</v>
      </c>
      <c r="E86" s="24" t="s">
        <v>171</v>
      </c>
      <c r="F86" s="24" t="s">
        <v>172</v>
      </c>
      <c r="G86" s="28">
        <v>83000</v>
      </c>
      <c r="H86" s="28">
        <v>236000</v>
      </c>
      <c r="I86" s="27">
        <v>2.8</v>
      </c>
    </row>
    <row r="87" s="2" customFormat="1" ht="35.1" customHeight="1" spans="1:9">
      <c r="A87" s="24">
        <v>82</v>
      </c>
      <c r="B87" s="24" t="s">
        <v>56</v>
      </c>
      <c r="C87" s="22" t="s">
        <v>12</v>
      </c>
      <c r="D87" s="24" t="s">
        <v>173</v>
      </c>
      <c r="E87" s="24" t="s">
        <v>174</v>
      </c>
      <c r="F87" s="24" t="s">
        <v>18</v>
      </c>
      <c r="G87" s="28">
        <v>48000</v>
      </c>
      <c r="H87" s="28">
        <v>158000</v>
      </c>
      <c r="I87" s="27">
        <v>3.3</v>
      </c>
    </row>
    <row r="88" s="2" customFormat="1" ht="35.1" customHeight="1" spans="1:9">
      <c r="A88" s="24">
        <v>83</v>
      </c>
      <c r="B88" s="24" t="s">
        <v>56</v>
      </c>
      <c r="C88" s="22" t="s">
        <v>12</v>
      </c>
      <c r="D88" s="24" t="s">
        <v>175</v>
      </c>
      <c r="E88" s="24" t="s">
        <v>176</v>
      </c>
      <c r="F88" s="24" t="s">
        <v>167</v>
      </c>
      <c r="G88" s="28">
        <v>360000</v>
      </c>
      <c r="H88" s="28">
        <v>1100000</v>
      </c>
      <c r="I88" s="27">
        <v>3</v>
      </c>
    </row>
    <row r="89" s="2" customFormat="1" ht="80.25" customHeight="1" spans="1:9">
      <c r="A89" s="24">
        <v>84</v>
      </c>
      <c r="B89" s="24" t="s">
        <v>56</v>
      </c>
      <c r="C89" s="22" t="s">
        <v>12</v>
      </c>
      <c r="D89" s="24" t="s">
        <v>177</v>
      </c>
      <c r="E89" s="24" t="s">
        <v>178</v>
      </c>
      <c r="F89" s="24" t="s">
        <v>167</v>
      </c>
      <c r="G89" s="28">
        <v>40000</v>
      </c>
      <c r="H89" s="28">
        <v>168000</v>
      </c>
      <c r="I89" s="27">
        <v>4</v>
      </c>
    </row>
    <row r="90" s="2" customFormat="1" ht="80.25" customHeight="1" spans="1:9">
      <c r="A90" s="24">
        <v>85</v>
      </c>
      <c r="B90" s="24" t="s">
        <v>56</v>
      </c>
      <c r="C90" s="24" t="s">
        <v>12</v>
      </c>
      <c r="D90" s="24" t="s">
        <v>179</v>
      </c>
      <c r="E90" s="24" t="s">
        <v>179</v>
      </c>
      <c r="F90" s="24" t="s">
        <v>167</v>
      </c>
      <c r="G90" s="28">
        <v>80000</v>
      </c>
      <c r="H90" s="28">
        <v>200000</v>
      </c>
      <c r="I90" s="28">
        <v>2.5</v>
      </c>
    </row>
    <row r="91" s="2" customFormat="1" ht="80.25" customHeight="1" spans="1:9">
      <c r="A91" s="24">
        <v>86</v>
      </c>
      <c r="B91" s="24" t="s">
        <v>56</v>
      </c>
      <c r="C91" s="24" t="s">
        <v>12</v>
      </c>
      <c r="D91" s="24" t="s">
        <v>180</v>
      </c>
      <c r="E91" s="24" t="s">
        <v>180</v>
      </c>
      <c r="F91" s="24" t="s">
        <v>167</v>
      </c>
      <c r="G91" s="28">
        <v>80000</v>
      </c>
      <c r="H91" s="28">
        <v>160000</v>
      </c>
      <c r="I91" s="28">
        <v>2</v>
      </c>
    </row>
    <row r="92" s="2" customFormat="1" ht="80.25" customHeight="1" spans="1:9">
      <c r="A92" s="24">
        <v>87</v>
      </c>
      <c r="B92" s="24" t="s">
        <v>56</v>
      </c>
      <c r="C92" s="24" t="s">
        <v>12</v>
      </c>
      <c r="D92" s="24" t="s">
        <v>181</v>
      </c>
      <c r="E92" s="24" t="s">
        <v>181</v>
      </c>
      <c r="F92" s="24" t="s">
        <v>18</v>
      </c>
      <c r="G92" s="28">
        <v>70000</v>
      </c>
      <c r="H92" s="28">
        <v>160000</v>
      </c>
      <c r="I92" s="28">
        <v>2.5</v>
      </c>
    </row>
    <row r="93" s="2" customFormat="1" ht="35.1" customHeight="1" spans="1:9">
      <c r="A93" s="24">
        <v>88</v>
      </c>
      <c r="B93" s="24" t="s">
        <v>182</v>
      </c>
      <c r="C93" s="22" t="s">
        <v>12</v>
      </c>
      <c r="D93" s="24" t="s">
        <v>183</v>
      </c>
      <c r="E93" s="24" t="s">
        <v>184</v>
      </c>
      <c r="F93" s="24" t="s">
        <v>18</v>
      </c>
      <c r="G93" s="28">
        <v>16426</v>
      </c>
      <c r="H93" s="28">
        <v>49278</v>
      </c>
      <c r="I93" s="28">
        <v>3</v>
      </c>
    </row>
    <row r="94" s="2" customFormat="1" ht="48" customHeight="1" spans="1:9">
      <c r="A94" s="24">
        <v>89</v>
      </c>
      <c r="B94" s="24" t="s">
        <v>182</v>
      </c>
      <c r="C94" s="22" t="s">
        <v>12</v>
      </c>
      <c r="D94" s="25" t="s">
        <v>185</v>
      </c>
      <c r="E94" s="25" t="s">
        <v>186</v>
      </c>
      <c r="F94" s="25" t="s">
        <v>18</v>
      </c>
      <c r="G94" s="26">
        <v>30148</v>
      </c>
      <c r="H94" s="26">
        <v>86848</v>
      </c>
      <c r="I94" s="26">
        <v>3.5</v>
      </c>
    </row>
    <row r="95" s="2" customFormat="1" ht="35.1" customHeight="1" spans="1:9">
      <c r="A95" s="24">
        <v>90</v>
      </c>
      <c r="B95" s="24" t="s">
        <v>182</v>
      </c>
      <c r="C95" s="22" t="s">
        <v>12</v>
      </c>
      <c r="D95" s="24" t="s">
        <v>187</v>
      </c>
      <c r="E95" s="25" t="s">
        <v>188</v>
      </c>
      <c r="F95" s="25" t="s">
        <v>18</v>
      </c>
      <c r="G95" s="27">
        <v>86000</v>
      </c>
      <c r="H95" s="28">
        <v>227000</v>
      </c>
      <c r="I95" s="28">
        <v>2.8</v>
      </c>
    </row>
    <row r="96" s="2" customFormat="1" ht="47.25" customHeight="1" spans="1:9">
      <c r="A96" s="24">
        <v>91</v>
      </c>
      <c r="B96" s="24" t="s">
        <v>59</v>
      </c>
      <c r="C96" s="22" t="s">
        <v>12</v>
      </c>
      <c r="D96" s="22" t="s">
        <v>189</v>
      </c>
      <c r="E96" s="48" t="s">
        <v>190</v>
      </c>
      <c r="F96" s="22" t="s">
        <v>191</v>
      </c>
      <c r="G96" s="27">
        <v>193248.54</v>
      </c>
      <c r="H96" s="27">
        <v>343162.51</v>
      </c>
      <c r="I96" s="27">
        <v>2.03</v>
      </c>
    </row>
    <row r="97" s="2" customFormat="1" ht="60.75" customHeight="1" spans="1:9">
      <c r="A97" s="24">
        <v>92</v>
      </c>
      <c r="B97" s="24" t="s">
        <v>59</v>
      </c>
      <c r="C97" s="22" t="s">
        <v>12</v>
      </c>
      <c r="D97" s="22" t="s">
        <v>189</v>
      </c>
      <c r="E97" s="48" t="s">
        <v>192</v>
      </c>
      <c r="F97" s="22" t="s">
        <v>193</v>
      </c>
      <c r="G97" s="27">
        <v>195490.09</v>
      </c>
      <c r="H97" s="27">
        <v>348303.26</v>
      </c>
      <c r="I97" s="27">
        <v>2.19</v>
      </c>
    </row>
    <row r="98" s="2" customFormat="1" ht="60" customHeight="1" spans="1:9">
      <c r="A98" s="24">
        <v>93</v>
      </c>
      <c r="B98" s="24" t="s">
        <v>59</v>
      </c>
      <c r="C98" s="22" t="s">
        <v>12</v>
      </c>
      <c r="D98" s="22" t="s">
        <v>194</v>
      </c>
      <c r="E98" s="48" t="s">
        <v>195</v>
      </c>
      <c r="F98" s="22" t="s">
        <v>196</v>
      </c>
      <c r="G98" s="27">
        <v>25603.52</v>
      </c>
      <c r="H98" s="27">
        <v>179225</v>
      </c>
      <c r="I98" s="27">
        <v>7</v>
      </c>
    </row>
    <row r="99" s="2" customFormat="1" ht="39.95" customHeight="1" spans="1:9">
      <c r="A99" s="24">
        <v>94</v>
      </c>
      <c r="B99" s="24" t="s">
        <v>59</v>
      </c>
      <c r="C99" s="22" t="s">
        <v>12</v>
      </c>
      <c r="D99" s="22" t="s">
        <v>197</v>
      </c>
      <c r="E99" s="22" t="s">
        <v>198</v>
      </c>
      <c r="F99" s="22" t="s">
        <v>18</v>
      </c>
      <c r="G99" s="27">
        <v>27799.67</v>
      </c>
      <c r="H99" s="27">
        <v>72279.22</v>
      </c>
      <c r="I99" s="27">
        <v>2.6</v>
      </c>
    </row>
    <row r="100" s="2" customFormat="1" ht="39.95" customHeight="1" spans="1:9">
      <c r="A100" s="24">
        <v>95</v>
      </c>
      <c r="B100" s="24" t="s">
        <v>59</v>
      </c>
      <c r="C100" s="22" t="s">
        <v>12</v>
      </c>
      <c r="D100" s="22" t="s">
        <v>199</v>
      </c>
      <c r="E100" s="24" t="s">
        <v>200</v>
      </c>
      <c r="F100" s="22" t="s">
        <v>18</v>
      </c>
      <c r="G100" s="27">
        <v>139479.59</v>
      </c>
      <c r="H100" s="27">
        <v>479813.83</v>
      </c>
      <c r="I100" s="27">
        <v>3.6</v>
      </c>
    </row>
    <row r="101" s="2" customFormat="1" ht="39.95" customHeight="1" spans="1:9">
      <c r="A101" s="24">
        <v>96</v>
      </c>
      <c r="B101" s="24" t="s">
        <v>59</v>
      </c>
      <c r="C101" s="22" t="s">
        <v>12</v>
      </c>
      <c r="D101" s="22" t="s">
        <v>201</v>
      </c>
      <c r="E101" s="24" t="s">
        <v>202</v>
      </c>
      <c r="F101" s="22" t="s">
        <v>18</v>
      </c>
      <c r="G101" s="27">
        <v>24659.54</v>
      </c>
      <c r="H101" s="27">
        <v>93706.25</v>
      </c>
      <c r="I101" s="27">
        <v>3.8</v>
      </c>
    </row>
    <row r="102" s="2" customFormat="1" ht="39.95" customHeight="1" spans="1:9">
      <c r="A102" s="24">
        <v>97</v>
      </c>
      <c r="B102" s="24" t="s">
        <v>59</v>
      </c>
      <c r="C102" s="22" t="s">
        <v>12</v>
      </c>
      <c r="D102" s="22" t="s">
        <v>203</v>
      </c>
      <c r="E102" s="24" t="s">
        <v>204</v>
      </c>
      <c r="F102" s="22" t="s">
        <v>18</v>
      </c>
      <c r="G102" s="27">
        <v>26938.9</v>
      </c>
      <c r="H102" s="27">
        <v>80816.7</v>
      </c>
      <c r="I102" s="27">
        <v>3</v>
      </c>
    </row>
    <row r="103" s="2" customFormat="1" ht="39.95" customHeight="1" spans="1:9">
      <c r="A103" s="24">
        <v>98</v>
      </c>
      <c r="B103" s="24" t="s">
        <v>59</v>
      </c>
      <c r="C103" s="22" t="s">
        <v>12</v>
      </c>
      <c r="D103" s="22" t="s">
        <v>205</v>
      </c>
      <c r="E103" s="49" t="s">
        <v>206</v>
      </c>
      <c r="F103" s="22" t="s">
        <v>18</v>
      </c>
      <c r="G103" s="27">
        <v>12134.26</v>
      </c>
      <c r="H103" s="27">
        <v>43683.3</v>
      </c>
      <c r="I103" s="27">
        <v>3.6</v>
      </c>
    </row>
    <row r="104" s="2" customFormat="1" ht="39.95" customHeight="1" spans="1:9">
      <c r="A104" s="24">
        <v>99</v>
      </c>
      <c r="B104" s="24" t="s">
        <v>59</v>
      </c>
      <c r="C104" s="22" t="s">
        <v>12</v>
      </c>
      <c r="D104" s="22" t="s">
        <v>207</v>
      </c>
      <c r="E104" s="24" t="s">
        <v>208</v>
      </c>
      <c r="F104" s="22" t="s">
        <v>18</v>
      </c>
      <c r="G104" s="27">
        <v>41363.93</v>
      </c>
      <c r="H104" s="27">
        <v>111682.6</v>
      </c>
      <c r="I104" s="27">
        <v>2.7</v>
      </c>
    </row>
    <row r="105" s="2" customFormat="1" ht="39.95" customHeight="1" spans="1:9">
      <c r="A105" s="24">
        <v>100</v>
      </c>
      <c r="B105" s="24" t="s">
        <v>59</v>
      </c>
      <c r="C105" s="22" t="s">
        <v>12</v>
      </c>
      <c r="D105" s="22" t="s">
        <v>209</v>
      </c>
      <c r="E105" s="49" t="s">
        <v>210</v>
      </c>
      <c r="F105" s="22" t="s">
        <v>18</v>
      </c>
      <c r="G105" s="27">
        <v>27537.21</v>
      </c>
      <c r="H105" s="27">
        <v>82611.63</v>
      </c>
      <c r="I105" s="27">
        <v>3</v>
      </c>
    </row>
    <row r="106" s="6" customFormat="1" ht="50.1" customHeight="1" spans="1:9">
      <c r="A106" s="24">
        <v>101</v>
      </c>
      <c r="B106" s="24" t="s">
        <v>59</v>
      </c>
      <c r="C106" s="22" t="s">
        <v>12</v>
      </c>
      <c r="D106" s="22" t="s">
        <v>211</v>
      </c>
      <c r="E106" s="48" t="s">
        <v>212</v>
      </c>
      <c r="F106" s="22" t="s">
        <v>18</v>
      </c>
      <c r="G106" s="27">
        <v>102541.58</v>
      </c>
      <c r="H106" s="50">
        <v>307624.74</v>
      </c>
      <c r="I106" s="27">
        <v>3</v>
      </c>
    </row>
    <row r="107" s="5" customFormat="1" ht="50.1" customHeight="1" spans="1:9">
      <c r="A107" s="24">
        <v>102</v>
      </c>
      <c r="B107" s="24" t="s">
        <v>59</v>
      </c>
      <c r="C107" s="22" t="s">
        <v>12</v>
      </c>
      <c r="D107" s="22" t="s">
        <v>213</v>
      </c>
      <c r="E107" s="48" t="s">
        <v>214</v>
      </c>
      <c r="F107" s="22" t="s">
        <v>18</v>
      </c>
      <c r="G107" s="27">
        <v>155668.46</v>
      </c>
      <c r="H107" s="50">
        <v>447191.94</v>
      </c>
      <c r="I107" s="27">
        <v>3</v>
      </c>
    </row>
    <row r="108" s="2" customFormat="1" ht="53.25" customHeight="1" spans="1:9">
      <c r="A108" s="24">
        <v>103</v>
      </c>
      <c r="B108" s="30" t="s">
        <v>65</v>
      </c>
      <c r="C108" s="22" t="s">
        <v>12</v>
      </c>
      <c r="D108" s="30" t="s">
        <v>215</v>
      </c>
      <c r="E108" s="22" t="s">
        <v>216</v>
      </c>
      <c r="F108" s="31" t="s">
        <v>217</v>
      </c>
      <c r="G108" s="33">
        <v>6427</v>
      </c>
      <c r="H108" s="33">
        <v>68126</v>
      </c>
      <c r="I108" s="32">
        <v>10.5999688812821</v>
      </c>
    </row>
    <row r="109" s="2" customFormat="1" ht="50.1" customHeight="1" spans="1:9">
      <c r="A109" s="24">
        <v>104</v>
      </c>
      <c r="B109" s="24" t="s">
        <v>11</v>
      </c>
      <c r="C109" s="24" t="s">
        <v>12</v>
      </c>
      <c r="D109" s="22" t="s">
        <v>68</v>
      </c>
      <c r="E109" s="22" t="s">
        <v>218</v>
      </c>
      <c r="F109" s="22" t="s">
        <v>219</v>
      </c>
      <c r="G109" s="27">
        <v>7390</v>
      </c>
      <c r="H109" s="27">
        <v>70944</v>
      </c>
      <c r="I109" s="27">
        <v>9.6</v>
      </c>
    </row>
    <row r="110" s="2" customFormat="1" ht="50.1" customHeight="1" spans="1:9">
      <c r="A110" s="24">
        <v>105</v>
      </c>
      <c r="B110" s="24" t="s">
        <v>11</v>
      </c>
      <c r="C110" s="24" t="s">
        <v>12</v>
      </c>
      <c r="D110" s="22" t="s">
        <v>68</v>
      </c>
      <c r="E110" s="22" t="s">
        <v>220</v>
      </c>
      <c r="F110" s="22" t="s">
        <v>221</v>
      </c>
      <c r="G110" s="27">
        <v>10078</v>
      </c>
      <c r="H110" s="27">
        <v>148147</v>
      </c>
      <c r="I110" s="27">
        <v>14.7</v>
      </c>
    </row>
    <row r="111" s="2" customFormat="1" ht="50.1" customHeight="1" spans="1:9">
      <c r="A111" s="24">
        <v>106</v>
      </c>
      <c r="B111" s="24" t="s">
        <v>11</v>
      </c>
      <c r="C111" s="24" t="s">
        <v>12</v>
      </c>
      <c r="D111" s="22" t="s">
        <v>68</v>
      </c>
      <c r="E111" s="22" t="s">
        <v>222</v>
      </c>
      <c r="F111" s="22" t="s">
        <v>221</v>
      </c>
      <c r="G111" s="27">
        <v>7935</v>
      </c>
      <c r="H111" s="27">
        <v>27773</v>
      </c>
      <c r="I111" s="27">
        <v>3.5</v>
      </c>
    </row>
    <row r="112" s="2" customFormat="1" ht="85.5" customHeight="1" spans="1:9">
      <c r="A112" s="24">
        <v>107</v>
      </c>
      <c r="B112" s="24" t="s">
        <v>11</v>
      </c>
      <c r="C112" s="24" t="s">
        <v>12</v>
      </c>
      <c r="D112" s="22" t="s">
        <v>68</v>
      </c>
      <c r="E112" s="22" t="s">
        <v>223</v>
      </c>
      <c r="F112" s="25" t="s">
        <v>221</v>
      </c>
      <c r="G112" s="27">
        <v>7621</v>
      </c>
      <c r="H112" s="27">
        <v>26673.5</v>
      </c>
      <c r="I112" s="27">
        <v>3.5</v>
      </c>
    </row>
    <row r="113" s="2" customFormat="1" ht="81" customHeight="1" spans="1:9">
      <c r="A113" s="24">
        <v>108</v>
      </c>
      <c r="B113" s="24" t="s">
        <v>11</v>
      </c>
      <c r="C113" s="24" t="s">
        <v>12</v>
      </c>
      <c r="D113" s="22" t="s">
        <v>68</v>
      </c>
      <c r="E113" s="22" t="s">
        <v>224</v>
      </c>
      <c r="F113" s="25" t="s">
        <v>221</v>
      </c>
      <c r="G113" s="27">
        <v>7620</v>
      </c>
      <c r="H113" s="27">
        <v>26670</v>
      </c>
      <c r="I113" s="27">
        <v>3.5</v>
      </c>
    </row>
    <row r="114" s="2" customFormat="1" ht="35.1" customHeight="1" spans="1:9">
      <c r="A114" s="24">
        <v>109</v>
      </c>
      <c r="B114" s="30" t="s">
        <v>11</v>
      </c>
      <c r="C114" s="22" t="s">
        <v>12</v>
      </c>
      <c r="D114" s="30" t="s">
        <v>225</v>
      </c>
      <c r="E114" s="30" t="s">
        <v>226</v>
      </c>
      <c r="F114" s="31" t="s">
        <v>227</v>
      </c>
      <c r="G114" s="34">
        <v>9818.134</v>
      </c>
      <c r="H114" s="34">
        <v>4709</v>
      </c>
      <c r="I114" s="32">
        <v>0.5</v>
      </c>
    </row>
    <row r="115" s="2" customFormat="1" ht="35.1" customHeight="1" spans="1:9">
      <c r="A115" s="24">
        <v>110</v>
      </c>
      <c r="B115" s="30" t="s">
        <v>11</v>
      </c>
      <c r="C115" s="22" t="s">
        <v>12</v>
      </c>
      <c r="D115" s="30" t="s">
        <v>228</v>
      </c>
      <c r="E115" s="30" t="s">
        <v>229</v>
      </c>
      <c r="F115" s="31" t="s">
        <v>230</v>
      </c>
      <c r="G115" s="34">
        <v>21985</v>
      </c>
      <c r="H115" s="34" t="s">
        <v>231</v>
      </c>
      <c r="I115" s="32" t="s">
        <v>232</v>
      </c>
    </row>
    <row r="116" s="2" customFormat="1" ht="35.1" customHeight="1" spans="1:9">
      <c r="A116" s="24">
        <v>111</v>
      </c>
      <c r="B116" s="30" t="s">
        <v>11</v>
      </c>
      <c r="C116" s="22" t="s">
        <v>12</v>
      </c>
      <c r="D116" s="30" t="s">
        <v>228</v>
      </c>
      <c r="E116" s="30" t="s">
        <v>233</v>
      </c>
      <c r="F116" s="31" t="s">
        <v>230</v>
      </c>
      <c r="G116" s="34">
        <v>6135</v>
      </c>
      <c r="H116" s="34">
        <v>14724</v>
      </c>
      <c r="I116" s="32">
        <v>2.4</v>
      </c>
    </row>
    <row r="117" s="2" customFormat="1" ht="35.1" customHeight="1" spans="1:9">
      <c r="A117" s="24">
        <v>112</v>
      </c>
      <c r="B117" s="30" t="s">
        <v>11</v>
      </c>
      <c r="C117" s="22" t="s">
        <v>12</v>
      </c>
      <c r="D117" s="30" t="s">
        <v>72</v>
      </c>
      <c r="E117" s="30" t="s">
        <v>234</v>
      </c>
      <c r="F117" s="31" t="s">
        <v>217</v>
      </c>
      <c r="G117" s="34">
        <v>10857</v>
      </c>
      <c r="H117" s="34">
        <v>41960</v>
      </c>
      <c r="I117" s="32">
        <f>H117/G117</f>
        <v>3.86478769457493</v>
      </c>
    </row>
    <row r="118" s="2" customFormat="1" ht="53.25" customHeight="1" spans="1:9">
      <c r="A118" s="24">
        <v>113</v>
      </c>
      <c r="B118" s="25" t="s">
        <v>23</v>
      </c>
      <c r="C118" s="22" t="s">
        <v>12</v>
      </c>
      <c r="D118" s="22" t="s">
        <v>235</v>
      </c>
      <c r="E118" s="51" t="s">
        <v>236</v>
      </c>
      <c r="F118" s="22" t="s">
        <v>237</v>
      </c>
      <c r="G118" s="27">
        <v>8594</v>
      </c>
      <c r="H118" s="27">
        <v>18872</v>
      </c>
      <c r="I118" s="27">
        <v>2.2</v>
      </c>
    </row>
    <row r="119" s="2" customFormat="1" ht="35.1" customHeight="1" spans="1:9">
      <c r="A119" s="24">
        <v>114</v>
      </c>
      <c r="B119" s="25" t="s">
        <v>23</v>
      </c>
      <c r="C119" s="22" t="s">
        <v>12</v>
      </c>
      <c r="D119" s="24" t="s">
        <v>238</v>
      </c>
      <c r="E119" s="24" t="s">
        <v>239</v>
      </c>
      <c r="F119" s="24" t="s">
        <v>240</v>
      </c>
      <c r="G119" s="28">
        <v>7966</v>
      </c>
      <c r="H119" s="28">
        <v>22984</v>
      </c>
      <c r="I119" s="28">
        <v>2.89</v>
      </c>
    </row>
    <row r="120" s="2" customFormat="1" ht="35.1" customHeight="1" spans="1:9">
      <c r="A120" s="24">
        <v>115</v>
      </c>
      <c r="B120" s="25" t="s">
        <v>23</v>
      </c>
      <c r="C120" s="22" t="s">
        <v>12</v>
      </c>
      <c r="D120" s="24" t="s">
        <v>238</v>
      </c>
      <c r="E120" s="24" t="s">
        <v>241</v>
      </c>
      <c r="F120" s="24" t="s">
        <v>240</v>
      </c>
      <c r="G120" s="28">
        <v>29154</v>
      </c>
      <c r="H120" s="28">
        <v>29154</v>
      </c>
      <c r="I120" s="28">
        <v>1</v>
      </c>
    </row>
    <row r="121" s="2" customFormat="1" ht="35.1" customHeight="1" spans="1:9">
      <c r="A121" s="24">
        <v>116</v>
      </c>
      <c r="B121" s="25" t="s">
        <v>23</v>
      </c>
      <c r="C121" s="22" t="s">
        <v>12</v>
      </c>
      <c r="D121" s="24" t="s">
        <v>238</v>
      </c>
      <c r="E121" s="24" t="s">
        <v>242</v>
      </c>
      <c r="F121" s="24" t="s">
        <v>240</v>
      </c>
      <c r="G121" s="28">
        <v>11419</v>
      </c>
      <c r="H121" s="28">
        <v>32947</v>
      </c>
      <c r="I121" s="28">
        <v>2.89</v>
      </c>
    </row>
    <row r="122" s="2" customFormat="1" ht="35.1" customHeight="1" spans="1:9">
      <c r="A122" s="24">
        <v>117</v>
      </c>
      <c r="B122" s="25" t="s">
        <v>23</v>
      </c>
      <c r="C122" s="22" t="s">
        <v>12</v>
      </c>
      <c r="D122" s="24" t="s">
        <v>238</v>
      </c>
      <c r="E122" s="24" t="s">
        <v>243</v>
      </c>
      <c r="F122" s="24" t="s">
        <v>240</v>
      </c>
      <c r="G122" s="28">
        <v>8116</v>
      </c>
      <c r="H122" s="28">
        <v>23417</v>
      </c>
      <c r="I122" s="28">
        <v>2.89</v>
      </c>
    </row>
    <row r="123" s="2" customFormat="1" ht="35.1" customHeight="1" spans="1:9">
      <c r="A123" s="24">
        <v>118</v>
      </c>
      <c r="B123" s="25" t="s">
        <v>23</v>
      </c>
      <c r="C123" s="22" t="s">
        <v>12</v>
      </c>
      <c r="D123" s="24" t="s">
        <v>238</v>
      </c>
      <c r="E123" s="24" t="s">
        <v>244</v>
      </c>
      <c r="F123" s="24" t="s">
        <v>240</v>
      </c>
      <c r="G123" s="28">
        <v>7812</v>
      </c>
      <c r="H123" s="28">
        <v>22541</v>
      </c>
      <c r="I123" s="28">
        <v>2.89</v>
      </c>
    </row>
    <row r="124" s="2" customFormat="1" ht="35.1" customHeight="1" spans="1:9">
      <c r="A124" s="24">
        <v>119</v>
      </c>
      <c r="B124" s="25" t="s">
        <v>23</v>
      </c>
      <c r="C124" s="22" t="s">
        <v>12</v>
      </c>
      <c r="D124" s="24" t="s">
        <v>238</v>
      </c>
      <c r="E124" s="24" t="s">
        <v>245</v>
      </c>
      <c r="F124" s="24" t="s">
        <v>240</v>
      </c>
      <c r="G124" s="28">
        <v>5700</v>
      </c>
      <c r="H124" s="28">
        <v>16447</v>
      </c>
      <c r="I124" s="28">
        <v>2.89</v>
      </c>
    </row>
    <row r="125" s="2" customFormat="1" ht="35.1" customHeight="1" spans="1:9">
      <c r="A125" s="24">
        <v>120</v>
      </c>
      <c r="B125" s="25" t="s">
        <v>23</v>
      </c>
      <c r="C125" s="22" t="s">
        <v>12</v>
      </c>
      <c r="D125" s="24" t="s">
        <v>238</v>
      </c>
      <c r="E125" s="24" t="s">
        <v>246</v>
      </c>
      <c r="F125" s="24" t="s">
        <v>240</v>
      </c>
      <c r="G125" s="28">
        <v>7560</v>
      </c>
      <c r="H125" s="28">
        <v>21814</v>
      </c>
      <c r="I125" s="28">
        <v>2.89</v>
      </c>
    </row>
    <row r="126" s="2" customFormat="1" ht="35.1" customHeight="1" spans="1:9">
      <c r="A126" s="24">
        <v>121</v>
      </c>
      <c r="B126" s="25" t="s">
        <v>23</v>
      </c>
      <c r="C126" s="22" t="s">
        <v>12</v>
      </c>
      <c r="D126" s="24" t="s">
        <v>238</v>
      </c>
      <c r="E126" s="24" t="s">
        <v>247</v>
      </c>
      <c r="F126" s="24" t="s">
        <v>240</v>
      </c>
      <c r="G126" s="28">
        <v>8616</v>
      </c>
      <c r="H126" s="28">
        <v>24861</v>
      </c>
      <c r="I126" s="28">
        <v>2.89</v>
      </c>
    </row>
    <row r="127" s="2" customFormat="1" ht="35.1" customHeight="1" spans="1:9">
      <c r="A127" s="24">
        <v>122</v>
      </c>
      <c r="B127" s="25" t="s">
        <v>23</v>
      </c>
      <c r="C127" s="22" t="s">
        <v>12</v>
      </c>
      <c r="D127" s="22" t="s">
        <v>248</v>
      </c>
      <c r="E127" s="24" t="s">
        <v>249</v>
      </c>
      <c r="F127" s="24" t="s">
        <v>250</v>
      </c>
      <c r="G127" s="28">
        <v>8052</v>
      </c>
      <c r="H127" s="26" t="s">
        <v>151</v>
      </c>
      <c r="I127" s="26" t="s">
        <v>151</v>
      </c>
    </row>
    <row r="128" s="2" customFormat="1" ht="46.5" customHeight="1" spans="1:9">
      <c r="A128" s="24">
        <v>123</v>
      </c>
      <c r="B128" s="30" t="s">
        <v>23</v>
      </c>
      <c r="C128" s="22" t="s">
        <v>12</v>
      </c>
      <c r="D128" s="30" t="s">
        <v>251</v>
      </c>
      <c r="E128" s="30" t="s">
        <v>252</v>
      </c>
      <c r="F128" s="31" t="s">
        <v>217</v>
      </c>
      <c r="G128" s="34">
        <v>8897.96</v>
      </c>
      <c r="H128" s="34">
        <v>83093</v>
      </c>
      <c r="I128" s="32">
        <v>9.33843262950159</v>
      </c>
    </row>
    <row r="129" s="2" customFormat="1" ht="35.1" customHeight="1" spans="1:9">
      <c r="A129" s="24">
        <v>124</v>
      </c>
      <c r="B129" s="24" t="s">
        <v>26</v>
      </c>
      <c r="C129" s="22" t="s">
        <v>12</v>
      </c>
      <c r="D129" s="22" t="s">
        <v>80</v>
      </c>
      <c r="E129" s="22" t="s">
        <v>81</v>
      </c>
      <c r="F129" s="22" t="s">
        <v>230</v>
      </c>
      <c r="G129" s="27">
        <v>40000</v>
      </c>
      <c r="H129" s="27">
        <v>61492</v>
      </c>
      <c r="I129" s="27">
        <v>3.8</v>
      </c>
    </row>
    <row r="130" s="2" customFormat="1" ht="35.1" customHeight="1" spans="1:9">
      <c r="A130" s="24">
        <v>125</v>
      </c>
      <c r="B130" s="24" t="s">
        <v>26</v>
      </c>
      <c r="C130" s="22" t="s">
        <v>46</v>
      </c>
      <c r="D130" s="22" t="s">
        <v>253</v>
      </c>
      <c r="E130" s="22" t="s">
        <v>254</v>
      </c>
      <c r="F130" s="22" t="s">
        <v>250</v>
      </c>
      <c r="G130" s="27">
        <v>21694</v>
      </c>
      <c r="H130" s="28" t="s">
        <v>151</v>
      </c>
      <c r="I130" s="28" t="s">
        <v>151</v>
      </c>
    </row>
    <row r="131" s="2" customFormat="1" ht="35.1" customHeight="1" spans="1:9">
      <c r="A131" s="24">
        <v>126</v>
      </c>
      <c r="B131" s="24" t="s">
        <v>26</v>
      </c>
      <c r="C131" s="22" t="s">
        <v>46</v>
      </c>
      <c r="D131" s="22" t="s">
        <v>255</v>
      </c>
      <c r="E131" s="22" t="s">
        <v>256</v>
      </c>
      <c r="F131" s="22" t="s">
        <v>250</v>
      </c>
      <c r="G131" s="27">
        <v>9577</v>
      </c>
      <c r="H131" s="28" t="s">
        <v>151</v>
      </c>
      <c r="I131" s="28" t="s">
        <v>151</v>
      </c>
    </row>
    <row r="132" s="2" customFormat="1" ht="45.75" customHeight="1" spans="1:9">
      <c r="A132" s="24">
        <v>127</v>
      </c>
      <c r="B132" s="24" t="s">
        <v>26</v>
      </c>
      <c r="C132" s="22" t="s">
        <v>12</v>
      </c>
      <c r="D132" s="22" t="s">
        <v>257</v>
      </c>
      <c r="E132" s="24" t="s">
        <v>258</v>
      </c>
      <c r="F132" s="22" t="s">
        <v>259</v>
      </c>
      <c r="G132" s="27">
        <v>11308</v>
      </c>
      <c r="H132" s="27">
        <v>23400</v>
      </c>
      <c r="I132" s="27">
        <v>3.5</v>
      </c>
    </row>
    <row r="133" s="2" customFormat="1" ht="42.75" customHeight="1" spans="1:9">
      <c r="A133" s="24">
        <v>128</v>
      </c>
      <c r="B133" s="24" t="s">
        <v>26</v>
      </c>
      <c r="C133" s="22" t="s">
        <v>12</v>
      </c>
      <c r="D133" s="22" t="s">
        <v>257</v>
      </c>
      <c r="E133" s="24" t="s">
        <v>260</v>
      </c>
      <c r="F133" s="22" t="s">
        <v>259</v>
      </c>
      <c r="G133" s="27">
        <v>7505</v>
      </c>
      <c r="H133" s="27">
        <v>9680</v>
      </c>
      <c r="I133" s="27">
        <v>1.8</v>
      </c>
    </row>
    <row r="134" s="2" customFormat="1" ht="35.1" customHeight="1" spans="1:9">
      <c r="A134" s="24">
        <v>129</v>
      </c>
      <c r="B134" s="24" t="s">
        <v>26</v>
      </c>
      <c r="C134" s="22" t="s">
        <v>12</v>
      </c>
      <c r="D134" s="22" t="s">
        <v>257</v>
      </c>
      <c r="E134" s="24" t="s">
        <v>261</v>
      </c>
      <c r="F134" s="22" t="s">
        <v>259</v>
      </c>
      <c r="G134" s="27">
        <v>9254</v>
      </c>
      <c r="H134" s="27">
        <v>40304</v>
      </c>
      <c r="I134" s="27">
        <v>6.1</v>
      </c>
    </row>
    <row r="135" s="2" customFormat="1" ht="45.75" customHeight="1" spans="1:9">
      <c r="A135" s="24">
        <v>130</v>
      </c>
      <c r="B135" s="24" t="s">
        <v>26</v>
      </c>
      <c r="C135" s="22" t="s">
        <v>12</v>
      </c>
      <c r="D135" s="22" t="s">
        <v>257</v>
      </c>
      <c r="E135" s="24" t="s">
        <v>262</v>
      </c>
      <c r="F135" s="22" t="s">
        <v>263</v>
      </c>
      <c r="G135" s="27">
        <v>10361</v>
      </c>
      <c r="H135" s="27">
        <v>41629</v>
      </c>
      <c r="I135" s="27">
        <v>5.5</v>
      </c>
    </row>
    <row r="136" s="2" customFormat="1" ht="44.25" customHeight="1" spans="1:9">
      <c r="A136" s="24">
        <v>131</v>
      </c>
      <c r="B136" s="24" t="s">
        <v>26</v>
      </c>
      <c r="C136" s="22" t="s">
        <v>12</v>
      </c>
      <c r="D136" s="22" t="s">
        <v>257</v>
      </c>
      <c r="E136" s="24" t="s">
        <v>264</v>
      </c>
      <c r="F136" s="22" t="s">
        <v>263</v>
      </c>
      <c r="G136" s="27">
        <v>13749</v>
      </c>
      <c r="H136" s="27">
        <v>39730</v>
      </c>
      <c r="I136" s="27">
        <v>4.7</v>
      </c>
    </row>
    <row r="137" s="2" customFormat="1" ht="61.5" customHeight="1" spans="1:9">
      <c r="A137" s="24">
        <v>132</v>
      </c>
      <c r="B137" s="24" t="s">
        <v>26</v>
      </c>
      <c r="C137" s="22" t="s">
        <v>12</v>
      </c>
      <c r="D137" s="22" t="s">
        <v>257</v>
      </c>
      <c r="E137" s="24" t="s">
        <v>265</v>
      </c>
      <c r="F137" s="22" t="s">
        <v>263</v>
      </c>
      <c r="G137" s="27">
        <v>14004</v>
      </c>
      <c r="H137" s="27">
        <v>37910</v>
      </c>
      <c r="I137" s="27">
        <v>6.3</v>
      </c>
    </row>
    <row r="138" s="2" customFormat="1" ht="54.75" customHeight="1" spans="1:9">
      <c r="A138" s="24">
        <v>133</v>
      </c>
      <c r="B138" s="24" t="s">
        <v>26</v>
      </c>
      <c r="C138" s="22" t="s">
        <v>12</v>
      </c>
      <c r="D138" s="22" t="s">
        <v>257</v>
      </c>
      <c r="E138" s="24" t="s">
        <v>266</v>
      </c>
      <c r="F138" s="22" t="s">
        <v>263</v>
      </c>
      <c r="G138" s="27">
        <v>10995</v>
      </c>
      <c r="H138" s="27">
        <v>35300</v>
      </c>
      <c r="I138" s="27">
        <v>5.8</v>
      </c>
    </row>
    <row r="139" s="2" customFormat="1" ht="35.1" customHeight="1" spans="1:9">
      <c r="A139" s="24">
        <v>134</v>
      </c>
      <c r="B139" s="24" t="s">
        <v>26</v>
      </c>
      <c r="C139" s="22" t="s">
        <v>12</v>
      </c>
      <c r="D139" s="22" t="s">
        <v>257</v>
      </c>
      <c r="E139" s="24" t="s">
        <v>267</v>
      </c>
      <c r="F139" s="22" t="s">
        <v>263</v>
      </c>
      <c r="G139" s="27">
        <v>5902</v>
      </c>
      <c r="H139" s="27">
        <v>42484</v>
      </c>
      <c r="I139" s="27">
        <v>11.3</v>
      </c>
    </row>
    <row r="140" s="2" customFormat="1" ht="54.75" customHeight="1" spans="1:9">
      <c r="A140" s="24">
        <v>135</v>
      </c>
      <c r="B140" s="22" t="s">
        <v>26</v>
      </c>
      <c r="C140" s="22" t="s">
        <v>12</v>
      </c>
      <c r="D140" s="22" t="s">
        <v>268</v>
      </c>
      <c r="E140" s="22" t="s">
        <v>269</v>
      </c>
      <c r="F140" s="22" t="s">
        <v>270</v>
      </c>
      <c r="G140" s="27">
        <v>16371</v>
      </c>
      <c r="H140" s="26" t="s">
        <v>151</v>
      </c>
      <c r="I140" s="26" t="s">
        <v>151</v>
      </c>
    </row>
    <row r="141" s="2" customFormat="1" ht="67.5" customHeight="1" spans="1:9">
      <c r="A141" s="24">
        <v>136</v>
      </c>
      <c r="B141" s="24" t="s">
        <v>26</v>
      </c>
      <c r="C141" s="22" t="s">
        <v>12</v>
      </c>
      <c r="D141" s="22" t="s">
        <v>271</v>
      </c>
      <c r="E141" s="22" t="s">
        <v>272</v>
      </c>
      <c r="F141" s="22" t="s">
        <v>273</v>
      </c>
      <c r="G141" s="27">
        <v>75761</v>
      </c>
      <c r="H141" s="28" t="s">
        <v>151</v>
      </c>
      <c r="I141" s="28" t="s">
        <v>151</v>
      </c>
    </row>
    <row r="142" s="2" customFormat="1" ht="45.75" customHeight="1" spans="1:9">
      <c r="A142" s="24">
        <v>137</v>
      </c>
      <c r="B142" s="24" t="s">
        <v>26</v>
      </c>
      <c r="C142" s="22" t="s">
        <v>12</v>
      </c>
      <c r="D142" s="22" t="s">
        <v>274</v>
      </c>
      <c r="E142" s="24" t="s">
        <v>275</v>
      </c>
      <c r="F142" s="22" t="s">
        <v>263</v>
      </c>
      <c r="G142" s="27">
        <v>14579</v>
      </c>
      <c r="H142" s="27">
        <v>29819</v>
      </c>
      <c r="I142" s="27">
        <v>2.83</v>
      </c>
    </row>
    <row r="143" s="2" customFormat="1" ht="60" customHeight="1" spans="1:9">
      <c r="A143" s="24">
        <v>138</v>
      </c>
      <c r="B143" s="24" t="s">
        <v>26</v>
      </c>
      <c r="C143" s="22" t="s">
        <v>12</v>
      </c>
      <c r="D143" s="22" t="s">
        <v>274</v>
      </c>
      <c r="E143" s="24" t="s">
        <v>276</v>
      </c>
      <c r="F143" s="22" t="s">
        <v>263</v>
      </c>
      <c r="G143" s="27">
        <v>10651</v>
      </c>
      <c r="H143" s="27">
        <v>20910</v>
      </c>
      <c r="I143" s="27">
        <v>2.83</v>
      </c>
    </row>
    <row r="144" s="2" customFormat="1" ht="35.1" customHeight="1" spans="1:9">
      <c r="A144" s="24">
        <v>139</v>
      </c>
      <c r="B144" s="24" t="s">
        <v>26</v>
      </c>
      <c r="C144" s="24" t="s">
        <v>12</v>
      </c>
      <c r="D144" s="24" t="s">
        <v>277</v>
      </c>
      <c r="E144" s="24" t="s">
        <v>278</v>
      </c>
      <c r="F144" s="24" t="s">
        <v>230</v>
      </c>
      <c r="G144" s="28">
        <v>20097.8</v>
      </c>
      <c r="H144" s="28">
        <v>48234.72</v>
      </c>
      <c r="I144" s="28">
        <v>2.4</v>
      </c>
    </row>
    <row r="145" s="2" customFormat="1" ht="45" customHeight="1" spans="1:9">
      <c r="A145" s="24">
        <v>140</v>
      </c>
      <c r="B145" s="24" t="s">
        <v>26</v>
      </c>
      <c r="C145" s="24" t="s">
        <v>12</v>
      </c>
      <c r="D145" s="24" t="s">
        <v>277</v>
      </c>
      <c r="E145" s="24" t="s">
        <v>279</v>
      </c>
      <c r="F145" s="24" t="s">
        <v>280</v>
      </c>
      <c r="G145" s="28">
        <v>14677.4</v>
      </c>
      <c r="H145" s="28">
        <v>32290.28</v>
      </c>
      <c r="I145" s="28">
        <v>2.2</v>
      </c>
    </row>
    <row r="146" s="2" customFormat="1" ht="45" customHeight="1" spans="1:9">
      <c r="A146" s="24">
        <v>141</v>
      </c>
      <c r="B146" s="24" t="s">
        <v>26</v>
      </c>
      <c r="C146" s="24" t="s">
        <v>12</v>
      </c>
      <c r="D146" s="24" t="s">
        <v>277</v>
      </c>
      <c r="E146" s="24" t="s">
        <v>281</v>
      </c>
      <c r="F146" s="24" t="s">
        <v>280</v>
      </c>
      <c r="G146" s="28">
        <v>15214.1</v>
      </c>
      <c r="H146" s="28">
        <v>33471.02</v>
      </c>
      <c r="I146" s="28">
        <v>2.2</v>
      </c>
    </row>
    <row r="147" s="2" customFormat="1" ht="45" customHeight="1" spans="1:9">
      <c r="A147" s="24">
        <v>142</v>
      </c>
      <c r="B147" s="24" t="s">
        <v>26</v>
      </c>
      <c r="C147" s="24" t="s">
        <v>12</v>
      </c>
      <c r="D147" s="24" t="s">
        <v>277</v>
      </c>
      <c r="E147" s="24" t="s">
        <v>282</v>
      </c>
      <c r="F147" s="24" t="s">
        <v>280</v>
      </c>
      <c r="G147" s="28">
        <v>15422.4</v>
      </c>
      <c r="H147" s="28">
        <v>33929.28</v>
      </c>
      <c r="I147" s="28">
        <v>2.2</v>
      </c>
    </row>
    <row r="148" s="2" customFormat="1" ht="45" customHeight="1" spans="1:9">
      <c r="A148" s="24">
        <v>143</v>
      </c>
      <c r="B148" s="24" t="s">
        <v>26</v>
      </c>
      <c r="C148" s="24" t="s">
        <v>12</v>
      </c>
      <c r="D148" s="24" t="s">
        <v>277</v>
      </c>
      <c r="E148" s="24" t="s">
        <v>283</v>
      </c>
      <c r="F148" s="24" t="s">
        <v>280</v>
      </c>
      <c r="G148" s="28">
        <v>24518.4</v>
      </c>
      <c r="H148" s="28">
        <v>53940.48</v>
      </c>
      <c r="I148" s="28">
        <v>2.2</v>
      </c>
    </row>
    <row r="149" s="2" customFormat="1" ht="45" customHeight="1" spans="1:9">
      <c r="A149" s="24">
        <v>144</v>
      </c>
      <c r="B149" s="24" t="s">
        <v>26</v>
      </c>
      <c r="C149" s="24" t="s">
        <v>12</v>
      </c>
      <c r="D149" s="24" t="s">
        <v>277</v>
      </c>
      <c r="E149" s="24" t="s">
        <v>284</v>
      </c>
      <c r="F149" s="24" t="s">
        <v>280</v>
      </c>
      <c r="G149" s="28">
        <v>15935.6</v>
      </c>
      <c r="H149" s="28">
        <v>35058.32</v>
      </c>
      <c r="I149" s="28">
        <v>2.2</v>
      </c>
    </row>
    <row r="150" s="2" customFormat="1" ht="45" customHeight="1" spans="1:9">
      <c r="A150" s="24">
        <v>145</v>
      </c>
      <c r="B150" s="24" t="s">
        <v>26</v>
      </c>
      <c r="C150" s="24" t="s">
        <v>12</v>
      </c>
      <c r="D150" s="24" t="s">
        <v>277</v>
      </c>
      <c r="E150" s="24" t="s">
        <v>285</v>
      </c>
      <c r="F150" s="24" t="s">
        <v>280</v>
      </c>
      <c r="G150" s="28">
        <v>12962.6</v>
      </c>
      <c r="H150" s="28">
        <v>28517.72</v>
      </c>
      <c r="I150" s="28">
        <v>2.2</v>
      </c>
    </row>
    <row r="151" s="2" customFormat="1" ht="45" customHeight="1" spans="1:9">
      <c r="A151" s="24">
        <v>146</v>
      </c>
      <c r="B151" s="24" t="s">
        <v>26</v>
      </c>
      <c r="C151" s="24" t="s">
        <v>12</v>
      </c>
      <c r="D151" s="24" t="s">
        <v>277</v>
      </c>
      <c r="E151" s="24" t="s">
        <v>286</v>
      </c>
      <c r="F151" s="24" t="s">
        <v>280</v>
      </c>
      <c r="G151" s="28">
        <v>15663</v>
      </c>
      <c r="H151" s="28">
        <v>34458.6</v>
      </c>
      <c r="I151" s="28">
        <v>2.2</v>
      </c>
    </row>
    <row r="152" s="2" customFormat="1" ht="63" customHeight="1" spans="1:9">
      <c r="A152" s="24">
        <v>147</v>
      </c>
      <c r="B152" s="24" t="s">
        <v>26</v>
      </c>
      <c r="C152" s="22" t="s">
        <v>12</v>
      </c>
      <c r="D152" s="22" t="s">
        <v>287</v>
      </c>
      <c r="E152" s="22" t="s">
        <v>288</v>
      </c>
      <c r="F152" s="22" t="s">
        <v>230</v>
      </c>
      <c r="G152" s="27">
        <v>11688</v>
      </c>
      <c r="H152" s="27">
        <v>23376</v>
      </c>
      <c r="I152" s="27">
        <v>2</v>
      </c>
    </row>
    <row r="153" s="2" customFormat="1" ht="35.1" customHeight="1" spans="1:9">
      <c r="A153" s="24">
        <v>148</v>
      </c>
      <c r="B153" s="24" t="s">
        <v>26</v>
      </c>
      <c r="C153" s="22" t="s">
        <v>12</v>
      </c>
      <c r="D153" s="22" t="s">
        <v>287</v>
      </c>
      <c r="E153" s="22" t="s">
        <v>289</v>
      </c>
      <c r="F153" s="22" t="s">
        <v>230</v>
      </c>
      <c r="G153" s="27">
        <v>71333</v>
      </c>
      <c r="H153" s="27">
        <v>142600</v>
      </c>
      <c r="I153" s="27">
        <v>2</v>
      </c>
    </row>
    <row r="154" s="2" customFormat="1" ht="48" customHeight="1" spans="1:9">
      <c r="A154" s="24">
        <v>149</v>
      </c>
      <c r="B154" s="24" t="s">
        <v>26</v>
      </c>
      <c r="C154" s="22" t="s">
        <v>46</v>
      </c>
      <c r="D154" s="22" t="s">
        <v>290</v>
      </c>
      <c r="E154" s="22" t="s">
        <v>291</v>
      </c>
      <c r="F154" s="22" t="s">
        <v>292</v>
      </c>
      <c r="G154" s="27">
        <v>14873</v>
      </c>
      <c r="H154" s="28" t="s">
        <v>151</v>
      </c>
      <c r="I154" s="28" t="s">
        <v>151</v>
      </c>
    </row>
    <row r="155" s="2" customFormat="1" ht="46.5" customHeight="1" spans="1:9">
      <c r="A155" s="24">
        <v>150</v>
      </c>
      <c r="B155" s="24" t="s">
        <v>26</v>
      </c>
      <c r="C155" s="24" t="s">
        <v>12</v>
      </c>
      <c r="D155" s="24" t="s">
        <v>293</v>
      </c>
      <c r="E155" s="24" t="s">
        <v>294</v>
      </c>
      <c r="F155" s="24" t="s">
        <v>295</v>
      </c>
      <c r="G155" s="28">
        <v>16732</v>
      </c>
      <c r="H155" s="28">
        <v>40157</v>
      </c>
      <c r="I155" s="28">
        <v>2.4</v>
      </c>
    </row>
    <row r="156" s="2" customFormat="1" ht="47.25" customHeight="1" spans="1:9">
      <c r="A156" s="24">
        <v>151</v>
      </c>
      <c r="B156" s="24" t="s">
        <v>26</v>
      </c>
      <c r="C156" s="24" t="s">
        <v>12</v>
      </c>
      <c r="D156" s="24" t="s">
        <v>293</v>
      </c>
      <c r="E156" s="24" t="s">
        <v>296</v>
      </c>
      <c r="F156" s="24" t="s">
        <v>295</v>
      </c>
      <c r="G156" s="28">
        <v>16174</v>
      </c>
      <c r="H156" s="28">
        <v>38818</v>
      </c>
      <c r="I156" s="28">
        <v>2.4</v>
      </c>
    </row>
    <row r="157" s="2" customFormat="1" ht="35.1" customHeight="1" spans="1:9">
      <c r="A157" s="24">
        <v>152</v>
      </c>
      <c r="B157" s="24" t="s">
        <v>26</v>
      </c>
      <c r="C157" s="22" t="s">
        <v>12</v>
      </c>
      <c r="D157" s="22" t="s">
        <v>297</v>
      </c>
      <c r="E157" s="22" t="s">
        <v>298</v>
      </c>
      <c r="F157" s="22" t="s">
        <v>230</v>
      </c>
      <c r="G157" s="27">
        <v>100000</v>
      </c>
      <c r="H157" s="27">
        <v>89273</v>
      </c>
      <c r="I157" s="27">
        <v>1</v>
      </c>
    </row>
    <row r="158" s="2" customFormat="1" ht="35.1" customHeight="1" spans="1:9">
      <c r="A158" s="24">
        <v>153</v>
      </c>
      <c r="B158" s="24" t="s">
        <v>26</v>
      </c>
      <c r="C158" s="22" t="s">
        <v>12</v>
      </c>
      <c r="D158" s="22" t="s">
        <v>299</v>
      </c>
      <c r="E158" s="24" t="s">
        <v>300</v>
      </c>
      <c r="F158" s="22" t="s">
        <v>263</v>
      </c>
      <c r="G158" s="27">
        <v>15651</v>
      </c>
      <c r="H158" s="27">
        <v>54778</v>
      </c>
      <c r="I158" s="27">
        <v>3.5</v>
      </c>
    </row>
    <row r="159" s="7" customFormat="1" ht="45.75" customHeight="1" spans="1:9">
      <c r="A159" s="24">
        <v>154</v>
      </c>
      <c r="B159" s="41" t="s">
        <v>26</v>
      </c>
      <c r="C159" s="41" t="s">
        <v>46</v>
      </c>
      <c r="D159" s="41" t="s">
        <v>301</v>
      </c>
      <c r="E159" s="41" t="s">
        <v>291</v>
      </c>
      <c r="F159" s="41" t="s">
        <v>250</v>
      </c>
      <c r="G159" s="52">
        <v>26315</v>
      </c>
      <c r="H159" s="52" t="s">
        <v>151</v>
      </c>
      <c r="I159" s="52" t="s">
        <v>151</v>
      </c>
    </row>
    <row r="160" s="7" customFormat="1" ht="35.1" customHeight="1" spans="1:9">
      <c r="A160" s="24">
        <v>155</v>
      </c>
      <c r="B160" s="41" t="s">
        <v>26</v>
      </c>
      <c r="C160" s="41" t="s">
        <v>12</v>
      </c>
      <c r="D160" s="41" t="s">
        <v>302</v>
      </c>
      <c r="E160" s="41" t="s">
        <v>303</v>
      </c>
      <c r="F160" s="41" t="s">
        <v>250</v>
      </c>
      <c r="G160" s="52">
        <v>11484</v>
      </c>
      <c r="H160" s="52" t="s">
        <v>151</v>
      </c>
      <c r="I160" s="52" t="s">
        <v>151</v>
      </c>
    </row>
    <row r="161" s="7" customFormat="1" ht="35.1" customHeight="1" spans="1:9">
      <c r="A161" s="24">
        <v>156</v>
      </c>
      <c r="B161" s="41" t="s">
        <v>26</v>
      </c>
      <c r="C161" s="41" t="s">
        <v>12</v>
      </c>
      <c r="D161" s="41" t="s">
        <v>302</v>
      </c>
      <c r="E161" s="41" t="s">
        <v>303</v>
      </c>
      <c r="F161" s="41" t="s">
        <v>250</v>
      </c>
      <c r="G161" s="52">
        <v>1101</v>
      </c>
      <c r="H161" s="52" t="s">
        <v>151</v>
      </c>
      <c r="I161" s="52" t="s">
        <v>151</v>
      </c>
    </row>
    <row r="162" s="7" customFormat="1" ht="35.1" customHeight="1" spans="1:9">
      <c r="A162" s="24">
        <v>157</v>
      </c>
      <c r="B162" s="41" t="s">
        <v>26</v>
      </c>
      <c r="C162" s="41" t="s">
        <v>12</v>
      </c>
      <c r="D162" s="41" t="s">
        <v>302</v>
      </c>
      <c r="E162" s="41" t="s">
        <v>303</v>
      </c>
      <c r="F162" s="41" t="s">
        <v>250</v>
      </c>
      <c r="G162" s="52">
        <v>2078</v>
      </c>
      <c r="H162" s="52" t="s">
        <v>151</v>
      </c>
      <c r="I162" s="52" t="s">
        <v>151</v>
      </c>
    </row>
    <row r="163" s="7" customFormat="1" ht="35.1" customHeight="1" spans="1:9">
      <c r="A163" s="24">
        <v>158</v>
      </c>
      <c r="B163" s="41" t="s">
        <v>26</v>
      </c>
      <c r="C163" s="41" t="s">
        <v>12</v>
      </c>
      <c r="D163" s="41" t="s">
        <v>304</v>
      </c>
      <c r="E163" s="41" t="s">
        <v>305</v>
      </c>
      <c r="F163" s="41" t="s">
        <v>250</v>
      </c>
      <c r="G163" s="52">
        <v>924</v>
      </c>
      <c r="H163" s="52" t="s">
        <v>151</v>
      </c>
      <c r="I163" s="52" t="s">
        <v>151</v>
      </c>
    </row>
    <row r="164" s="7" customFormat="1" ht="35.1" customHeight="1" spans="1:9">
      <c r="A164" s="24">
        <v>159</v>
      </c>
      <c r="B164" s="41" t="s">
        <v>26</v>
      </c>
      <c r="C164" s="41" t="s">
        <v>12</v>
      </c>
      <c r="D164" s="41" t="s">
        <v>304</v>
      </c>
      <c r="E164" s="41" t="s">
        <v>305</v>
      </c>
      <c r="F164" s="41" t="s">
        <v>250</v>
      </c>
      <c r="G164" s="52">
        <v>1846</v>
      </c>
      <c r="H164" s="52" t="s">
        <v>151</v>
      </c>
      <c r="I164" s="52" t="s">
        <v>151</v>
      </c>
    </row>
    <row r="165" s="7" customFormat="1" ht="35.1" customHeight="1" spans="1:9">
      <c r="A165" s="24">
        <v>160</v>
      </c>
      <c r="B165" s="41" t="s">
        <v>26</v>
      </c>
      <c r="C165" s="41" t="s">
        <v>12</v>
      </c>
      <c r="D165" s="41" t="s">
        <v>304</v>
      </c>
      <c r="E165" s="41" t="s">
        <v>305</v>
      </c>
      <c r="F165" s="41" t="s">
        <v>250</v>
      </c>
      <c r="G165" s="52">
        <v>1173</v>
      </c>
      <c r="H165" s="52" t="s">
        <v>151</v>
      </c>
      <c r="I165" s="52" t="s">
        <v>151</v>
      </c>
    </row>
    <row r="166" s="7" customFormat="1" ht="35.1" customHeight="1" spans="1:9">
      <c r="A166" s="24">
        <v>161</v>
      </c>
      <c r="B166" s="41" t="s">
        <v>26</v>
      </c>
      <c r="C166" s="41" t="s">
        <v>12</v>
      </c>
      <c r="D166" s="41" t="s">
        <v>304</v>
      </c>
      <c r="E166" s="41" t="s">
        <v>305</v>
      </c>
      <c r="F166" s="41" t="s">
        <v>250</v>
      </c>
      <c r="G166" s="52">
        <v>4156</v>
      </c>
      <c r="H166" s="52" t="s">
        <v>151</v>
      </c>
      <c r="I166" s="52" t="s">
        <v>151</v>
      </c>
    </row>
    <row r="167" s="7" customFormat="1" ht="51" customHeight="1" spans="1:9">
      <c r="A167" s="24">
        <v>162</v>
      </c>
      <c r="B167" s="24" t="s">
        <v>26</v>
      </c>
      <c r="C167" s="41" t="s">
        <v>46</v>
      </c>
      <c r="D167" s="41" t="s">
        <v>301</v>
      </c>
      <c r="E167" s="41" t="s">
        <v>291</v>
      </c>
      <c r="F167" s="24" t="s">
        <v>306</v>
      </c>
      <c r="G167" s="52">
        <v>5308</v>
      </c>
      <c r="H167" s="28" t="s">
        <v>151</v>
      </c>
      <c r="I167" s="28" t="s">
        <v>151</v>
      </c>
    </row>
    <row r="168" s="2" customFormat="1" ht="35.1" customHeight="1" spans="1:9">
      <c r="A168" s="24">
        <v>163</v>
      </c>
      <c r="B168" s="22" t="s">
        <v>38</v>
      </c>
      <c r="C168" s="22" t="s">
        <v>12</v>
      </c>
      <c r="D168" s="35" t="s">
        <v>307</v>
      </c>
      <c r="E168" s="53" t="s">
        <v>308</v>
      </c>
      <c r="F168" s="24" t="s">
        <v>309</v>
      </c>
      <c r="G168" s="36">
        <v>1090.2</v>
      </c>
      <c r="H168" s="36">
        <v>2180.4</v>
      </c>
      <c r="I168" s="28">
        <v>2</v>
      </c>
    </row>
    <row r="169" s="2" customFormat="1" ht="35.1" customHeight="1" spans="1:9">
      <c r="A169" s="24">
        <v>164</v>
      </c>
      <c r="B169" s="22" t="s">
        <v>38</v>
      </c>
      <c r="C169" s="22" t="s">
        <v>12</v>
      </c>
      <c r="D169" s="35" t="s">
        <v>307</v>
      </c>
      <c r="E169" s="53" t="s">
        <v>310</v>
      </c>
      <c r="F169" s="24" t="s">
        <v>309</v>
      </c>
      <c r="G169" s="36">
        <v>18054.4</v>
      </c>
      <c r="H169" s="36">
        <v>36108.8</v>
      </c>
      <c r="I169" s="28">
        <v>2</v>
      </c>
    </row>
    <row r="170" s="2" customFormat="1" ht="64.5" customHeight="1" spans="1:9">
      <c r="A170" s="24">
        <v>165</v>
      </c>
      <c r="B170" s="22" t="s">
        <v>38</v>
      </c>
      <c r="C170" s="22" t="s">
        <v>12</v>
      </c>
      <c r="D170" s="22" t="s">
        <v>110</v>
      </c>
      <c r="E170" s="22" t="s">
        <v>311</v>
      </c>
      <c r="F170" s="25" t="s">
        <v>250</v>
      </c>
      <c r="G170" s="26">
        <v>13315</v>
      </c>
      <c r="H170" s="26">
        <v>40045.1127819549</v>
      </c>
      <c r="I170" s="26">
        <v>3.00751879699248</v>
      </c>
    </row>
    <row r="171" s="2" customFormat="1" ht="57.75" customHeight="1" spans="1:9">
      <c r="A171" s="24">
        <v>166</v>
      </c>
      <c r="B171" s="22" t="s">
        <v>38</v>
      </c>
      <c r="C171" s="22" t="s">
        <v>12</v>
      </c>
      <c r="D171" s="22" t="s">
        <v>312</v>
      </c>
      <c r="E171" s="22" t="s">
        <v>313</v>
      </c>
      <c r="F171" s="25" t="s">
        <v>250</v>
      </c>
      <c r="G171" s="26">
        <v>46561.3</v>
      </c>
      <c r="H171" s="26">
        <v>195639.146491228</v>
      </c>
      <c r="I171" s="26">
        <v>4.20175438596491</v>
      </c>
    </row>
    <row r="172" s="2" customFormat="1" ht="44.25" customHeight="1" spans="1:9">
      <c r="A172" s="24">
        <v>167</v>
      </c>
      <c r="B172" s="22" t="s">
        <v>38</v>
      </c>
      <c r="C172" s="22" t="s">
        <v>12</v>
      </c>
      <c r="D172" s="22" t="s">
        <v>314</v>
      </c>
      <c r="E172" s="54" t="s">
        <v>315</v>
      </c>
      <c r="F172" s="22" t="s">
        <v>316</v>
      </c>
      <c r="G172" s="36">
        <v>7135.4</v>
      </c>
      <c r="H172" s="36">
        <v>28541.6</v>
      </c>
      <c r="I172" s="28">
        <v>4</v>
      </c>
    </row>
    <row r="173" s="2" customFormat="1" ht="35.1" customHeight="1" spans="1:9">
      <c r="A173" s="24">
        <v>168</v>
      </c>
      <c r="B173" s="22" t="s">
        <v>38</v>
      </c>
      <c r="C173" s="22" t="s">
        <v>12</v>
      </c>
      <c r="D173" s="35" t="s">
        <v>317</v>
      </c>
      <c r="E173" s="54" t="s">
        <v>318</v>
      </c>
      <c r="F173" s="55" t="s">
        <v>319</v>
      </c>
      <c r="G173" s="36">
        <v>8731.2</v>
      </c>
      <c r="H173" s="36">
        <v>47148.48</v>
      </c>
      <c r="I173" s="28">
        <v>5.4</v>
      </c>
    </row>
    <row r="174" s="2" customFormat="1" ht="57.75" customHeight="1" spans="1:9">
      <c r="A174" s="24">
        <v>169</v>
      </c>
      <c r="B174" s="22" t="s">
        <v>38</v>
      </c>
      <c r="C174" s="22" t="s">
        <v>12</v>
      </c>
      <c r="D174" s="22" t="s">
        <v>320</v>
      </c>
      <c r="E174" s="22" t="s">
        <v>321</v>
      </c>
      <c r="F174" s="25" t="s">
        <v>263</v>
      </c>
      <c r="G174" s="26">
        <v>312782.3</v>
      </c>
      <c r="H174" s="26">
        <v>414962.474870658</v>
      </c>
      <c r="I174" s="26">
        <v>1.32668144863267</v>
      </c>
    </row>
    <row r="175" s="2" customFormat="1" ht="49.5" customHeight="1" spans="1:9">
      <c r="A175" s="24">
        <v>170</v>
      </c>
      <c r="B175" s="22" t="s">
        <v>38</v>
      </c>
      <c r="C175" s="22" t="s">
        <v>12</v>
      </c>
      <c r="D175" s="54" t="s">
        <v>322</v>
      </c>
      <c r="E175" s="53" t="s">
        <v>323</v>
      </c>
      <c r="F175" s="55" t="s">
        <v>324</v>
      </c>
      <c r="G175" s="36">
        <v>28222</v>
      </c>
      <c r="H175" s="36">
        <v>33866.4</v>
      </c>
      <c r="I175" s="28">
        <v>1.2</v>
      </c>
    </row>
    <row r="176" s="2" customFormat="1" ht="56.25" customHeight="1" spans="1:9">
      <c r="A176" s="24">
        <v>171</v>
      </c>
      <c r="B176" s="22" t="s">
        <v>38</v>
      </c>
      <c r="C176" s="22" t="s">
        <v>12</v>
      </c>
      <c r="D176" s="22" t="s">
        <v>320</v>
      </c>
      <c r="E176" s="22" t="s">
        <v>325</v>
      </c>
      <c r="F176" s="22" t="s">
        <v>319</v>
      </c>
      <c r="G176" s="27">
        <v>70997</v>
      </c>
      <c r="H176" s="27">
        <v>84585</v>
      </c>
      <c r="I176" s="27">
        <v>3.51</v>
      </c>
    </row>
    <row r="177" s="2" customFormat="1" ht="46.5" customHeight="1" spans="1:9">
      <c r="A177" s="24">
        <v>172</v>
      </c>
      <c r="B177" s="22" t="s">
        <v>38</v>
      </c>
      <c r="C177" s="22" t="s">
        <v>12</v>
      </c>
      <c r="D177" s="22" t="s">
        <v>326</v>
      </c>
      <c r="E177" s="53" t="s">
        <v>327</v>
      </c>
      <c r="F177" s="55" t="s">
        <v>319</v>
      </c>
      <c r="G177" s="36">
        <v>14997.7</v>
      </c>
      <c r="H177" s="36">
        <v>59990.8</v>
      </c>
      <c r="I177" s="28">
        <v>4</v>
      </c>
    </row>
    <row r="178" s="3" customFormat="1" ht="74.25" customHeight="1" spans="1:9">
      <c r="A178" s="24">
        <v>173</v>
      </c>
      <c r="B178" s="41" t="s">
        <v>38</v>
      </c>
      <c r="C178" s="41" t="s">
        <v>12</v>
      </c>
      <c r="D178" s="35" t="s">
        <v>328</v>
      </c>
      <c r="E178" s="35" t="s">
        <v>329</v>
      </c>
      <c r="F178" s="39" t="s">
        <v>330</v>
      </c>
      <c r="G178" s="36">
        <v>75945.8</v>
      </c>
      <c r="H178" s="36">
        <v>379729</v>
      </c>
      <c r="I178" s="56">
        <v>5</v>
      </c>
    </row>
    <row r="179" s="5" customFormat="1" ht="39.95" customHeight="1" spans="1:9">
      <c r="A179" s="24">
        <v>174</v>
      </c>
      <c r="B179" s="41" t="s">
        <v>38</v>
      </c>
      <c r="C179" s="41" t="s">
        <v>12</v>
      </c>
      <c r="D179" s="41" t="s">
        <v>331</v>
      </c>
      <c r="E179" s="38" t="s">
        <v>332</v>
      </c>
      <c r="F179" s="24" t="s">
        <v>316</v>
      </c>
      <c r="G179" s="36">
        <v>7414</v>
      </c>
      <c r="H179" s="36">
        <v>74140</v>
      </c>
      <c r="I179" s="56">
        <v>10</v>
      </c>
    </row>
    <row r="180" s="5" customFormat="1" ht="50.25" customHeight="1" spans="1:9">
      <c r="A180" s="24">
        <v>175</v>
      </c>
      <c r="B180" s="41" t="s">
        <v>38</v>
      </c>
      <c r="C180" s="41" t="s">
        <v>12</v>
      </c>
      <c r="D180" s="41" t="s">
        <v>333</v>
      </c>
      <c r="E180" s="54" t="s">
        <v>334</v>
      </c>
      <c r="F180" s="24" t="s">
        <v>230</v>
      </c>
      <c r="G180" s="36">
        <v>30401</v>
      </c>
      <c r="H180" s="36">
        <f>G180*I180</f>
        <v>60802</v>
      </c>
      <c r="I180" s="56">
        <v>2</v>
      </c>
    </row>
    <row r="181" s="5" customFormat="1" ht="39.95" customHeight="1" spans="1:9">
      <c r="A181" s="24">
        <v>176</v>
      </c>
      <c r="B181" s="41" t="s">
        <v>38</v>
      </c>
      <c r="C181" s="41" t="s">
        <v>12</v>
      </c>
      <c r="D181" s="41" t="s">
        <v>335</v>
      </c>
      <c r="E181" s="53" t="s">
        <v>336</v>
      </c>
      <c r="F181" s="24" t="s">
        <v>309</v>
      </c>
      <c r="G181" s="36">
        <v>44986</v>
      </c>
      <c r="H181" s="36">
        <v>125388</v>
      </c>
      <c r="I181" s="56">
        <v>3</v>
      </c>
    </row>
    <row r="182" s="5" customFormat="1" ht="39.95" customHeight="1" spans="1:9">
      <c r="A182" s="24">
        <v>177</v>
      </c>
      <c r="B182" s="41" t="s">
        <v>38</v>
      </c>
      <c r="C182" s="41" t="s">
        <v>12</v>
      </c>
      <c r="D182" s="24" t="s">
        <v>337</v>
      </c>
      <c r="E182" s="54" t="s">
        <v>338</v>
      </c>
      <c r="F182" s="24" t="s">
        <v>319</v>
      </c>
      <c r="G182" s="36">
        <v>10726</v>
      </c>
      <c r="H182" s="36">
        <v>53630</v>
      </c>
      <c r="I182" s="56">
        <v>5</v>
      </c>
    </row>
    <row r="183" s="5" customFormat="1" ht="39.95" customHeight="1" spans="1:9">
      <c r="A183" s="24">
        <v>178</v>
      </c>
      <c r="B183" s="41" t="s">
        <v>38</v>
      </c>
      <c r="C183" s="41" t="s">
        <v>12</v>
      </c>
      <c r="D183" s="41" t="s">
        <v>331</v>
      </c>
      <c r="E183" s="53" t="s">
        <v>339</v>
      </c>
      <c r="F183" s="24" t="s">
        <v>316</v>
      </c>
      <c r="G183" s="36">
        <v>16424</v>
      </c>
      <c r="H183" s="36">
        <v>144360</v>
      </c>
      <c r="I183" s="56">
        <v>12</v>
      </c>
    </row>
    <row r="184" s="5" customFormat="1" ht="39.95" customHeight="1" spans="1:9">
      <c r="A184" s="24">
        <v>179</v>
      </c>
      <c r="B184" s="41" t="s">
        <v>38</v>
      </c>
      <c r="C184" s="41" t="s">
        <v>12</v>
      </c>
      <c r="D184" s="41" t="s">
        <v>326</v>
      </c>
      <c r="E184" s="54" t="s">
        <v>340</v>
      </c>
      <c r="F184" s="24" t="s">
        <v>319</v>
      </c>
      <c r="G184" s="36">
        <v>8183</v>
      </c>
      <c r="H184" s="36">
        <v>32732</v>
      </c>
      <c r="I184" s="56">
        <v>4</v>
      </c>
    </row>
    <row r="185" s="5" customFormat="1" ht="39.95" customHeight="1" spans="1:9">
      <c r="A185" s="24">
        <v>180</v>
      </c>
      <c r="B185" s="41" t="s">
        <v>38</v>
      </c>
      <c r="C185" s="41" t="s">
        <v>12</v>
      </c>
      <c r="D185" s="41" t="s">
        <v>331</v>
      </c>
      <c r="E185" s="53" t="s">
        <v>341</v>
      </c>
      <c r="F185" s="24" t="s">
        <v>316</v>
      </c>
      <c r="G185" s="36">
        <v>10632</v>
      </c>
      <c r="H185" s="36">
        <v>84990</v>
      </c>
      <c r="I185" s="56">
        <v>10</v>
      </c>
    </row>
    <row r="186" s="2" customFormat="1" ht="39.95" customHeight="1" spans="1:9">
      <c r="A186" s="24">
        <v>181</v>
      </c>
      <c r="B186" s="24" t="s">
        <v>41</v>
      </c>
      <c r="C186" s="24" t="s">
        <v>12</v>
      </c>
      <c r="D186" s="24" t="s">
        <v>342</v>
      </c>
      <c r="E186" s="24" t="s">
        <v>343</v>
      </c>
      <c r="F186" s="24" t="s">
        <v>309</v>
      </c>
      <c r="G186" s="28">
        <v>86854.07</v>
      </c>
      <c r="H186" s="28">
        <v>260562.21</v>
      </c>
      <c r="I186" s="28">
        <v>3</v>
      </c>
    </row>
    <row r="187" s="2" customFormat="1" ht="46.5" customHeight="1" spans="1:9">
      <c r="A187" s="24">
        <v>182</v>
      </c>
      <c r="B187" s="24" t="s">
        <v>41</v>
      </c>
      <c r="C187" s="24" t="s">
        <v>12</v>
      </c>
      <c r="D187" s="24" t="s">
        <v>344</v>
      </c>
      <c r="E187" s="24" t="s">
        <v>345</v>
      </c>
      <c r="F187" s="24" t="s">
        <v>346</v>
      </c>
      <c r="G187" s="28">
        <v>19955</v>
      </c>
      <c r="H187" s="28">
        <v>59865</v>
      </c>
      <c r="I187" s="28">
        <v>3</v>
      </c>
    </row>
    <row r="188" s="2" customFormat="1" ht="35.1" customHeight="1" spans="1:9">
      <c r="A188" s="24">
        <v>183</v>
      </c>
      <c r="B188" s="24" t="s">
        <v>49</v>
      </c>
      <c r="C188" s="22" t="s">
        <v>12</v>
      </c>
      <c r="D188" s="22" t="s">
        <v>347</v>
      </c>
      <c r="E188" s="22" t="s">
        <v>348</v>
      </c>
      <c r="F188" s="22" t="s">
        <v>324</v>
      </c>
      <c r="G188" s="27">
        <v>10715</v>
      </c>
      <c r="H188" s="27">
        <v>26787.5</v>
      </c>
      <c r="I188" s="27">
        <v>2.5</v>
      </c>
    </row>
    <row r="189" s="2" customFormat="1" ht="85.5" customHeight="1" spans="1:9">
      <c r="A189" s="24">
        <v>184</v>
      </c>
      <c r="B189" s="24" t="s">
        <v>49</v>
      </c>
      <c r="C189" s="22" t="s">
        <v>12</v>
      </c>
      <c r="D189" s="22" t="s">
        <v>349</v>
      </c>
      <c r="E189" s="22" t="s">
        <v>348</v>
      </c>
      <c r="F189" s="22" t="s">
        <v>324</v>
      </c>
      <c r="G189" s="27">
        <v>18956</v>
      </c>
      <c r="H189" s="27">
        <v>47390</v>
      </c>
      <c r="I189" s="27">
        <v>2.5</v>
      </c>
    </row>
    <row r="190" s="2" customFormat="1" ht="49.5" customHeight="1" spans="1:9">
      <c r="A190" s="24">
        <v>185</v>
      </c>
      <c r="B190" s="24" t="s">
        <v>49</v>
      </c>
      <c r="C190" s="22" t="s">
        <v>46</v>
      </c>
      <c r="D190" s="22" t="s">
        <v>350</v>
      </c>
      <c r="E190" s="22" t="s">
        <v>348</v>
      </c>
      <c r="F190" s="22" t="s">
        <v>324</v>
      </c>
      <c r="G190" s="27">
        <v>4627</v>
      </c>
      <c r="H190" s="26" t="s">
        <v>151</v>
      </c>
      <c r="I190" s="26" t="s">
        <v>151</v>
      </c>
    </row>
    <row r="191" s="2" customFormat="1" ht="35.1" customHeight="1" spans="1:9">
      <c r="A191" s="24">
        <v>186</v>
      </c>
      <c r="B191" s="24" t="s">
        <v>49</v>
      </c>
      <c r="C191" s="24" t="s">
        <v>12</v>
      </c>
      <c r="D191" s="47" t="s">
        <v>351</v>
      </c>
      <c r="E191" s="47" t="s">
        <v>352</v>
      </c>
      <c r="F191" s="24" t="s">
        <v>353</v>
      </c>
      <c r="G191" s="28">
        <v>110210</v>
      </c>
      <c r="H191" s="28">
        <v>396756</v>
      </c>
      <c r="I191" s="27">
        <v>4</v>
      </c>
    </row>
    <row r="192" s="2" customFormat="1" ht="60.75" customHeight="1" spans="1:9">
      <c r="A192" s="24">
        <v>187</v>
      </c>
      <c r="B192" s="24" t="s">
        <v>49</v>
      </c>
      <c r="C192" s="22" t="s">
        <v>46</v>
      </c>
      <c r="D192" s="22" t="s">
        <v>354</v>
      </c>
      <c r="E192" s="24" t="s">
        <v>355</v>
      </c>
      <c r="F192" s="22" t="s">
        <v>324</v>
      </c>
      <c r="G192" s="28">
        <v>51445</v>
      </c>
      <c r="H192" s="26" t="s">
        <v>151</v>
      </c>
      <c r="I192" s="26" t="s">
        <v>151</v>
      </c>
    </row>
    <row r="193" s="2" customFormat="1" ht="75.75" customHeight="1" spans="1:9">
      <c r="A193" s="24">
        <v>188</v>
      </c>
      <c r="B193" s="24" t="s">
        <v>49</v>
      </c>
      <c r="C193" s="22" t="s">
        <v>46</v>
      </c>
      <c r="D193" s="22" t="s">
        <v>356</v>
      </c>
      <c r="E193" s="22" t="s">
        <v>357</v>
      </c>
      <c r="F193" s="22" t="s">
        <v>358</v>
      </c>
      <c r="G193" s="27">
        <v>216</v>
      </c>
      <c r="H193" s="27">
        <v>512.5</v>
      </c>
      <c r="I193" s="27">
        <v>2.5</v>
      </c>
    </row>
    <row r="194" s="2" customFormat="1" ht="59.25" customHeight="1" spans="1:9">
      <c r="A194" s="24">
        <v>189</v>
      </c>
      <c r="B194" s="24" t="s">
        <v>49</v>
      </c>
      <c r="C194" s="22" t="s">
        <v>12</v>
      </c>
      <c r="D194" s="57" t="s">
        <v>359</v>
      </c>
      <c r="E194" s="22" t="s">
        <v>360</v>
      </c>
      <c r="F194" s="22" t="s">
        <v>361</v>
      </c>
      <c r="G194" s="27">
        <v>22763.3</v>
      </c>
      <c r="H194" s="27">
        <v>58424.8</v>
      </c>
      <c r="I194" s="27">
        <v>2.6</v>
      </c>
    </row>
    <row r="195" s="2" customFormat="1" ht="57.75" customHeight="1" spans="1:9">
      <c r="A195" s="24">
        <v>190</v>
      </c>
      <c r="B195" s="24" t="s">
        <v>49</v>
      </c>
      <c r="C195" s="22" t="s">
        <v>12</v>
      </c>
      <c r="D195" s="22" t="s">
        <v>362</v>
      </c>
      <c r="E195" s="22" t="s">
        <v>363</v>
      </c>
      <c r="F195" s="22" t="s">
        <v>364</v>
      </c>
      <c r="G195" s="27">
        <v>3348.45</v>
      </c>
      <c r="H195" s="27">
        <v>10164</v>
      </c>
      <c r="I195" s="27">
        <v>4</v>
      </c>
    </row>
    <row r="196" s="2" customFormat="1" ht="56.25" customHeight="1" spans="1:9">
      <c r="A196" s="24">
        <v>191</v>
      </c>
      <c r="B196" s="24" t="s">
        <v>49</v>
      </c>
      <c r="C196" s="24" t="s">
        <v>12</v>
      </c>
      <c r="D196" s="22" t="s">
        <v>365</v>
      </c>
      <c r="E196" s="22" t="s">
        <v>366</v>
      </c>
      <c r="F196" s="25" t="s">
        <v>324</v>
      </c>
      <c r="G196" s="27">
        <v>7811</v>
      </c>
      <c r="H196" s="27">
        <v>28161</v>
      </c>
      <c r="I196" s="27">
        <v>4.2</v>
      </c>
    </row>
    <row r="197" s="2" customFormat="1" ht="48" customHeight="1" spans="1:9">
      <c r="A197" s="24">
        <v>192</v>
      </c>
      <c r="B197" s="24" t="s">
        <v>49</v>
      </c>
      <c r="C197" s="58" t="s">
        <v>46</v>
      </c>
      <c r="D197" s="25" t="s">
        <v>367</v>
      </c>
      <c r="E197" s="25" t="s">
        <v>368</v>
      </c>
      <c r="F197" s="22" t="s">
        <v>369</v>
      </c>
      <c r="G197" s="26">
        <v>6996</v>
      </c>
      <c r="H197" s="26" t="s">
        <v>151</v>
      </c>
      <c r="I197" s="26" t="s">
        <v>151</v>
      </c>
    </row>
    <row r="198" s="2" customFormat="1" ht="35.1" customHeight="1" spans="1:9">
      <c r="A198" s="24">
        <v>193</v>
      </c>
      <c r="B198" s="24" t="s">
        <v>49</v>
      </c>
      <c r="C198" s="22" t="s">
        <v>46</v>
      </c>
      <c r="D198" s="22" t="s">
        <v>354</v>
      </c>
      <c r="E198" s="24" t="s">
        <v>370</v>
      </c>
      <c r="F198" s="22" t="s">
        <v>324</v>
      </c>
      <c r="G198" s="28">
        <v>56744</v>
      </c>
      <c r="H198" s="26" t="s">
        <v>151</v>
      </c>
      <c r="I198" s="26" t="s">
        <v>151</v>
      </c>
    </row>
    <row r="199" s="2" customFormat="1" ht="152.25" customHeight="1" spans="1:9">
      <c r="A199" s="24">
        <v>194</v>
      </c>
      <c r="B199" s="24" t="s">
        <v>49</v>
      </c>
      <c r="C199" s="24" t="s">
        <v>46</v>
      </c>
      <c r="D199" s="24" t="s">
        <v>371</v>
      </c>
      <c r="E199" s="24" t="s">
        <v>372</v>
      </c>
      <c r="F199" s="24" t="s">
        <v>373</v>
      </c>
      <c r="G199" s="28">
        <v>101452</v>
      </c>
      <c r="H199" s="28">
        <v>426030</v>
      </c>
      <c r="I199" s="28">
        <v>4</v>
      </c>
    </row>
    <row r="200" s="2" customFormat="1" ht="59.25" customHeight="1" spans="1:9">
      <c r="A200" s="24">
        <v>195</v>
      </c>
      <c r="B200" s="24" t="s">
        <v>49</v>
      </c>
      <c r="C200" s="58" t="s">
        <v>12</v>
      </c>
      <c r="D200" s="25" t="s">
        <v>374</v>
      </c>
      <c r="E200" s="25" t="s">
        <v>375</v>
      </c>
      <c r="F200" s="22" t="s">
        <v>369</v>
      </c>
      <c r="G200" s="26">
        <v>62515</v>
      </c>
      <c r="H200" s="26">
        <v>109300</v>
      </c>
      <c r="I200" s="26">
        <v>2</v>
      </c>
    </row>
    <row r="201" s="2" customFormat="1" ht="59.25" customHeight="1" spans="1:9">
      <c r="A201" s="24">
        <v>196</v>
      </c>
      <c r="B201" s="24" t="s">
        <v>49</v>
      </c>
      <c r="C201" s="58" t="s">
        <v>12</v>
      </c>
      <c r="D201" s="25" t="s">
        <v>376</v>
      </c>
      <c r="E201" s="25" t="s">
        <v>377</v>
      </c>
      <c r="F201" s="22" t="s">
        <v>369</v>
      </c>
      <c r="G201" s="26">
        <v>17659</v>
      </c>
      <c r="H201" s="26">
        <v>27852</v>
      </c>
      <c r="I201" s="26">
        <v>2</v>
      </c>
    </row>
    <row r="202" s="2" customFormat="1" ht="59.25" customHeight="1" spans="1:9">
      <c r="A202" s="24">
        <v>197</v>
      </c>
      <c r="B202" s="24" t="s">
        <v>49</v>
      </c>
      <c r="C202" s="58" t="s">
        <v>12</v>
      </c>
      <c r="D202" s="25" t="s">
        <v>149</v>
      </c>
      <c r="E202" s="25" t="s">
        <v>378</v>
      </c>
      <c r="F202" s="22" t="s">
        <v>263</v>
      </c>
      <c r="G202" s="26">
        <v>21947.33</v>
      </c>
      <c r="H202" s="26">
        <v>153631.34</v>
      </c>
      <c r="I202" s="26" t="s">
        <v>151</v>
      </c>
    </row>
    <row r="203" s="2" customFormat="1" ht="59.25" customHeight="1" spans="1:9">
      <c r="A203" s="24">
        <v>198</v>
      </c>
      <c r="B203" s="24" t="s">
        <v>49</v>
      </c>
      <c r="C203" s="58" t="s">
        <v>12</v>
      </c>
      <c r="D203" s="25" t="s">
        <v>149</v>
      </c>
      <c r="E203" s="25" t="s">
        <v>379</v>
      </c>
      <c r="F203" s="22" t="s">
        <v>263</v>
      </c>
      <c r="G203" s="26">
        <v>22077.55</v>
      </c>
      <c r="H203" s="26">
        <v>154542.84</v>
      </c>
      <c r="I203" s="26" t="s">
        <v>151</v>
      </c>
    </row>
    <row r="204" s="2" customFormat="1" ht="59.25" customHeight="1" spans="1:9">
      <c r="A204" s="24">
        <v>199</v>
      </c>
      <c r="B204" s="24" t="s">
        <v>49</v>
      </c>
      <c r="C204" s="58" t="s">
        <v>12</v>
      </c>
      <c r="D204" s="25" t="s">
        <v>380</v>
      </c>
      <c r="E204" s="25" t="s">
        <v>381</v>
      </c>
      <c r="F204" s="22" t="s">
        <v>382</v>
      </c>
      <c r="G204" s="26">
        <v>48941.71</v>
      </c>
      <c r="H204" s="26">
        <v>249602.73</v>
      </c>
      <c r="I204" s="26" t="s">
        <v>151</v>
      </c>
    </row>
    <row r="205" s="2" customFormat="1" ht="59.25" customHeight="1" spans="1:9">
      <c r="A205" s="24">
        <v>200</v>
      </c>
      <c r="B205" s="24" t="s">
        <v>49</v>
      </c>
      <c r="C205" s="58" t="s">
        <v>12</v>
      </c>
      <c r="D205" s="25" t="s">
        <v>380</v>
      </c>
      <c r="E205" s="25" t="s">
        <v>383</v>
      </c>
      <c r="F205" s="22" t="s">
        <v>382</v>
      </c>
      <c r="G205" s="26">
        <v>13782.35</v>
      </c>
      <c r="H205" s="26">
        <v>72081.67</v>
      </c>
      <c r="I205" s="26" t="s">
        <v>151</v>
      </c>
    </row>
    <row r="206" s="2" customFormat="1" ht="59.25" customHeight="1" spans="1:9">
      <c r="A206" s="24">
        <v>201</v>
      </c>
      <c r="B206" s="24" t="s">
        <v>49</v>
      </c>
      <c r="C206" s="58" t="s">
        <v>12</v>
      </c>
      <c r="D206" s="25" t="s">
        <v>380</v>
      </c>
      <c r="E206" s="25" t="s">
        <v>384</v>
      </c>
      <c r="F206" s="22" t="s">
        <v>382</v>
      </c>
      <c r="G206" s="26">
        <v>12573.73</v>
      </c>
      <c r="H206" s="26">
        <v>65383.38</v>
      </c>
      <c r="I206" s="26" t="s">
        <v>151</v>
      </c>
    </row>
    <row r="207" s="2" customFormat="1" ht="59.25" customHeight="1" spans="1:9">
      <c r="A207" s="24">
        <v>202</v>
      </c>
      <c r="B207" s="24" t="s">
        <v>49</v>
      </c>
      <c r="C207" s="58" t="s">
        <v>12</v>
      </c>
      <c r="D207" s="25" t="s">
        <v>380</v>
      </c>
      <c r="E207" s="25" t="s">
        <v>385</v>
      </c>
      <c r="F207" s="22" t="s">
        <v>382</v>
      </c>
      <c r="G207" s="26">
        <v>15838.33</v>
      </c>
      <c r="H207" s="26">
        <v>148088.37</v>
      </c>
      <c r="I207" s="26" t="s">
        <v>151</v>
      </c>
    </row>
    <row r="208" s="2" customFormat="1" ht="59.25" customHeight="1" spans="1:9">
      <c r="A208" s="24">
        <v>203</v>
      </c>
      <c r="B208" s="24" t="s">
        <v>49</v>
      </c>
      <c r="C208" s="58" t="s">
        <v>12</v>
      </c>
      <c r="D208" s="25" t="s">
        <v>380</v>
      </c>
      <c r="E208" s="25" t="s">
        <v>386</v>
      </c>
      <c r="F208" s="22" t="s">
        <v>382</v>
      </c>
      <c r="G208" s="26">
        <v>15837.04</v>
      </c>
      <c r="H208" s="26">
        <v>136198.57</v>
      </c>
      <c r="I208" s="26" t="s">
        <v>151</v>
      </c>
    </row>
    <row r="209" s="2" customFormat="1" ht="59.25" customHeight="1" spans="1:9">
      <c r="A209" s="24">
        <v>204</v>
      </c>
      <c r="B209" s="24" t="s">
        <v>49</v>
      </c>
      <c r="C209" s="58" t="s">
        <v>12</v>
      </c>
      <c r="D209" s="25" t="s">
        <v>149</v>
      </c>
      <c r="E209" s="25" t="s">
        <v>387</v>
      </c>
      <c r="F209" s="22" t="s">
        <v>263</v>
      </c>
      <c r="G209" s="26">
        <v>5626.79</v>
      </c>
      <c r="H209" s="26">
        <v>73148.29</v>
      </c>
      <c r="I209" s="26" t="s">
        <v>151</v>
      </c>
    </row>
    <row r="210" s="2" customFormat="1" ht="59.25" customHeight="1" spans="1:9">
      <c r="A210" s="24">
        <v>205</v>
      </c>
      <c r="B210" s="24" t="s">
        <v>49</v>
      </c>
      <c r="C210" s="58" t="s">
        <v>12</v>
      </c>
      <c r="D210" s="25" t="s">
        <v>149</v>
      </c>
      <c r="E210" s="25" t="s">
        <v>388</v>
      </c>
      <c r="F210" s="22" t="s">
        <v>263</v>
      </c>
      <c r="G210" s="26">
        <v>4775.77</v>
      </c>
      <c r="H210" s="26">
        <v>57309.28</v>
      </c>
      <c r="I210" s="26" t="s">
        <v>151</v>
      </c>
    </row>
    <row r="211" s="2" customFormat="1" ht="59.25" customHeight="1" spans="1:9">
      <c r="A211" s="24">
        <v>206</v>
      </c>
      <c r="B211" s="24" t="s">
        <v>49</v>
      </c>
      <c r="C211" s="58" t="s">
        <v>12</v>
      </c>
      <c r="D211" s="25" t="s">
        <v>149</v>
      </c>
      <c r="E211" s="25" t="s">
        <v>389</v>
      </c>
      <c r="F211" s="22" t="s">
        <v>263</v>
      </c>
      <c r="G211" s="26">
        <v>20708.84</v>
      </c>
      <c r="H211" s="26">
        <v>207088.36</v>
      </c>
      <c r="I211" s="26" t="s">
        <v>151</v>
      </c>
    </row>
    <row r="212" s="2" customFormat="1" ht="59.25" customHeight="1" spans="1:9">
      <c r="A212" s="24">
        <v>207</v>
      </c>
      <c r="B212" s="24" t="s">
        <v>49</v>
      </c>
      <c r="C212" s="58" t="s">
        <v>12</v>
      </c>
      <c r="D212" s="25" t="s">
        <v>149</v>
      </c>
      <c r="E212" s="25" t="s">
        <v>390</v>
      </c>
      <c r="F212" s="22" t="s">
        <v>263</v>
      </c>
      <c r="G212" s="26">
        <v>12411.26</v>
      </c>
      <c r="H212" s="26">
        <v>124112.62</v>
      </c>
      <c r="I212" s="26" t="s">
        <v>151</v>
      </c>
    </row>
    <row r="213" s="2" customFormat="1" ht="59.25" customHeight="1" spans="1:9">
      <c r="A213" s="24">
        <v>208</v>
      </c>
      <c r="B213" s="24" t="s">
        <v>49</v>
      </c>
      <c r="C213" s="58" t="s">
        <v>12</v>
      </c>
      <c r="D213" s="25" t="s">
        <v>149</v>
      </c>
      <c r="E213" s="25" t="s">
        <v>391</v>
      </c>
      <c r="F213" s="22" t="s">
        <v>263</v>
      </c>
      <c r="G213" s="26">
        <v>20392.01</v>
      </c>
      <c r="H213" s="26">
        <v>163136.11</v>
      </c>
      <c r="I213" s="26" t="s">
        <v>151</v>
      </c>
    </row>
    <row r="214" s="2" customFormat="1" ht="43.5" customHeight="1" spans="1:9">
      <c r="A214" s="24">
        <v>209</v>
      </c>
      <c r="B214" s="24" t="s">
        <v>56</v>
      </c>
      <c r="C214" s="22" t="s">
        <v>12</v>
      </c>
      <c r="D214" s="24" t="s">
        <v>392</v>
      </c>
      <c r="E214" s="24" t="s">
        <v>393</v>
      </c>
      <c r="F214" s="24" t="s">
        <v>324</v>
      </c>
      <c r="G214" s="28">
        <v>24800</v>
      </c>
      <c r="H214" s="28">
        <v>150000</v>
      </c>
      <c r="I214" s="27">
        <v>6</v>
      </c>
    </row>
    <row r="215" s="2" customFormat="1" ht="39.95" customHeight="1" spans="1:9">
      <c r="A215" s="24">
        <v>210</v>
      </c>
      <c r="B215" s="24" t="s">
        <v>56</v>
      </c>
      <c r="C215" s="22" t="s">
        <v>12</v>
      </c>
      <c r="D215" s="24" t="s">
        <v>394</v>
      </c>
      <c r="E215" s="24" t="s">
        <v>395</v>
      </c>
      <c r="F215" s="24" t="s">
        <v>396</v>
      </c>
      <c r="G215" s="28">
        <v>15000</v>
      </c>
      <c r="H215" s="28">
        <v>68000</v>
      </c>
      <c r="I215" s="27">
        <v>4.5</v>
      </c>
    </row>
    <row r="216" s="2" customFormat="1" ht="39.95" customHeight="1" spans="1:9">
      <c r="A216" s="24">
        <v>211</v>
      </c>
      <c r="B216" s="24" t="s">
        <v>56</v>
      </c>
      <c r="C216" s="22" t="s">
        <v>12</v>
      </c>
      <c r="D216" s="24" t="s">
        <v>397</v>
      </c>
      <c r="E216" s="24" t="s">
        <v>398</v>
      </c>
      <c r="F216" s="24" t="s">
        <v>396</v>
      </c>
      <c r="G216" s="28">
        <v>17500</v>
      </c>
      <c r="H216" s="28">
        <v>79000</v>
      </c>
      <c r="I216" s="27">
        <v>4.5</v>
      </c>
    </row>
    <row r="217" s="2" customFormat="1" ht="39.95" customHeight="1" spans="1:9">
      <c r="A217" s="24">
        <v>212</v>
      </c>
      <c r="B217" s="24" t="s">
        <v>56</v>
      </c>
      <c r="C217" s="22" t="s">
        <v>12</v>
      </c>
      <c r="D217" s="24" t="s">
        <v>399</v>
      </c>
      <c r="E217" s="24" t="s">
        <v>400</v>
      </c>
      <c r="F217" s="24" t="s">
        <v>401</v>
      </c>
      <c r="G217" s="28">
        <v>14000</v>
      </c>
      <c r="H217" s="28">
        <v>67000</v>
      </c>
      <c r="I217" s="27">
        <v>4.8</v>
      </c>
    </row>
    <row r="218" s="2" customFormat="1" ht="39.95" customHeight="1" spans="1:9">
      <c r="A218" s="24">
        <v>213</v>
      </c>
      <c r="B218" s="24" t="s">
        <v>56</v>
      </c>
      <c r="C218" s="22" t="s">
        <v>12</v>
      </c>
      <c r="D218" s="24" t="s">
        <v>402</v>
      </c>
      <c r="E218" s="24" t="s">
        <v>403</v>
      </c>
      <c r="F218" s="24" t="s">
        <v>250</v>
      </c>
      <c r="G218" s="28">
        <v>16000</v>
      </c>
      <c r="H218" s="28">
        <v>106000</v>
      </c>
      <c r="I218" s="27">
        <v>6.6</v>
      </c>
    </row>
    <row r="219" s="2" customFormat="1" ht="39.95" customHeight="1" spans="1:9">
      <c r="A219" s="24">
        <v>214</v>
      </c>
      <c r="B219" s="24" t="s">
        <v>56</v>
      </c>
      <c r="C219" s="22" t="s">
        <v>12</v>
      </c>
      <c r="D219" s="24" t="s">
        <v>404</v>
      </c>
      <c r="E219" s="24" t="s">
        <v>405</v>
      </c>
      <c r="F219" s="24" t="s">
        <v>250</v>
      </c>
      <c r="G219" s="28">
        <v>8100</v>
      </c>
      <c r="H219" s="28">
        <v>48000</v>
      </c>
      <c r="I219" s="27">
        <v>6</v>
      </c>
    </row>
    <row r="220" s="2" customFormat="1" ht="35.1" customHeight="1" spans="1:9">
      <c r="A220" s="24">
        <v>215</v>
      </c>
      <c r="B220" s="24" t="s">
        <v>56</v>
      </c>
      <c r="C220" s="22" t="s">
        <v>12</v>
      </c>
      <c r="D220" s="24" t="s">
        <v>406</v>
      </c>
      <c r="E220" s="24" t="s">
        <v>406</v>
      </c>
      <c r="F220" s="24" t="s">
        <v>250</v>
      </c>
      <c r="G220" s="28">
        <v>8141</v>
      </c>
      <c r="H220" s="28">
        <v>48852</v>
      </c>
      <c r="I220" s="27">
        <v>6</v>
      </c>
    </row>
    <row r="221" s="2" customFormat="1" ht="35.1" customHeight="1" spans="1:9">
      <c r="A221" s="24">
        <v>216</v>
      </c>
      <c r="B221" s="24" t="s">
        <v>56</v>
      </c>
      <c r="C221" s="22" t="s">
        <v>12</v>
      </c>
      <c r="D221" s="24" t="s">
        <v>406</v>
      </c>
      <c r="E221" s="24" t="s">
        <v>406</v>
      </c>
      <c r="F221" s="24" t="s">
        <v>250</v>
      </c>
      <c r="G221" s="28">
        <v>19023</v>
      </c>
      <c r="H221" s="28">
        <v>82072</v>
      </c>
      <c r="I221" s="27">
        <v>4.3</v>
      </c>
    </row>
    <row r="222" s="2" customFormat="1" ht="67.5" customHeight="1" spans="1:9">
      <c r="A222" s="24">
        <v>217</v>
      </c>
      <c r="B222" s="24" t="s">
        <v>182</v>
      </c>
      <c r="C222" s="22" t="s">
        <v>12</v>
      </c>
      <c r="D222" s="24" t="s">
        <v>407</v>
      </c>
      <c r="E222" s="25" t="s">
        <v>408</v>
      </c>
      <c r="F222" s="25" t="s">
        <v>324</v>
      </c>
      <c r="G222" s="27">
        <v>117216</v>
      </c>
      <c r="H222" s="28">
        <v>13838</v>
      </c>
      <c r="I222" s="28">
        <v>1.6</v>
      </c>
    </row>
    <row r="223" s="2" customFormat="1" ht="35.1" customHeight="1" spans="1:9">
      <c r="A223" s="24">
        <v>218</v>
      </c>
      <c r="B223" s="24" t="s">
        <v>182</v>
      </c>
      <c r="C223" s="22" t="s">
        <v>46</v>
      </c>
      <c r="D223" s="25" t="s">
        <v>409</v>
      </c>
      <c r="E223" s="25" t="s">
        <v>410</v>
      </c>
      <c r="F223" s="25" t="s">
        <v>324</v>
      </c>
      <c r="G223" s="26">
        <v>156258</v>
      </c>
      <c r="H223" s="26" t="s">
        <v>151</v>
      </c>
      <c r="I223" s="26" t="s">
        <v>151</v>
      </c>
    </row>
    <row r="224" s="2" customFormat="1" ht="42.75" customHeight="1" spans="1:9">
      <c r="A224" s="24">
        <v>219</v>
      </c>
      <c r="B224" s="24" t="s">
        <v>59</v>
      </c>
      <c r="C224" s="22" t="s">
        <v>12</v>
      </c>
      <c r="D224" s="24" t="s">
        <v>411</v>
      </c>
      <c r="E224" s="24" t="s">
        <v>412</v>
      </c>
      <c r="F224" s="24" t="s">
        <v>413</v>
      </c>
      <c r="G224" s="28">
        <v>50900.03</v>
      </c>
      <c r="H224" s="28">
        <v>126572.5</v>
      </c>
      <c r="I224" s="28">
        <v>2.5</v>
      </c>
    </row>
    <row r="225" s="2" customFormat="1" ht="39.95" customHeight="1" spans="1:9">
      <c r="A225" s="24">
        <v>220</v>
      </c>
      <c r="B225" s="24" t="s">
        <v>59</v>
      </c>
      <c r="C225" s="22" t="s">
        <v>46</v>
      </c>
      <c r="D225" s="24" t="s">
        <v>414</v>
      </c>
      <c r="E225" s="24" t="s">
        <v>415</v>
      </c>
      <c r="F225" s="24" t="s">
        <v>413</v>
      </c>
      <c r="G225" s="28">
        <v>7337.48</v>
      </c>
      <c r="H225" s="28" t="s">
        <v>151</v>
      </c>
      <c r="I225" s="28" t="s">
        <v>151</v>
      </c>
    </row>
    <row r="226" s="2" customFormat="1" ht="72" customHeight="1" spans="1:9">
      <c r="A226" s="24">
        <v>221</v>
      </c>
      <c r="B226" s="24" t="s">
        <v>11</v>
      </c>
      <c r="C226" s="22" t="s">
        <v>12</v>
      </c>
      <c r="D226" s="24" t="s">
        <v>416</v>
      </c>
      <c r="E226" s="24" t="s">
        <v>417</v>
      </c>
      <c r="F226" s="24" t="s">
        <v>418</v>
      </c>
      <c r="G226" s="28">
        <v>5016.3</v>
      </c>
      <c r="H226" s="28" t="s">
        <v>419</v>
      </c>
      <c r="I226" s="28" t="s">
        <v>420</v>
      </c>
    </row>
    <row r="227" s="2" customFormat="1" ht="72" customHeight="1" spans="1:9">
      <c r="A227" s="24">
        <v>222</v>
      </c>
      <c r="B227" s="24" t="s">
        <v>11</v>
      </c>
      <c r="C227" s="22" t="s">
        <v>12</v>
      </c>
      <c r="D227" s="24" t="s">
        <v>416</v>
      </c>
      <c r="E227" s="24" t="s">
        <v>421</v>
      </c>
      <c r="F227" s="24" t="s">
        <v>418</v>
      </c>
      <c r="G227" s="28">
        <v>3333</v>
      </c>
      <c r="H227" s="28" t="s">
        <v>422</v>
      </c>
      <c r="I227" s="28" t="s">
        <v>420</v>
      </c>
    </row>
    <row r="228" s="2" customFormat="1" ht="72" customHeight="1" spans="1:9">
      <c r="A228" s="24">
        <v>223</v>
      </c>
      <c r="B228" s="24" t="s">
        <v>11</v>
      </c>
      <c r="C228" s="22" t="s">
        <v>12</v>
      </c>
      <c r="D228" s="24" t="s">
        <v>416</v>
      </c>
      <c r="E228" s="24" t="s">
        <v>423</v>
      </c>
      <c r="F228" s="24" t="s">
        <v>418</v>
      </c>
      <c r="G228" s="28">
        <v>12751.4</v>
      </c>
      <c r="H228" s="28" t="s">
        <v>424</v>
      </c>
      <c r="I228" s="28" t="s">
        <v>420</v>
      </c>
    </row>
    <row r="229" s="2" customFormat="1" ht="62.1" customHeight="1" spans="1:9">
      <c r="A229" s="24">
        <v>224</v>
      </c>
      <c r="B229" s="24" t="s">
        <v>11</v>
      </c>
      <c r="C229" s="22" t="s">
        <v>12</v>
      </c>
      <c r="D229" s="24" t="s">
        <v>416</v>
      </c>
      <c r="E229" s="24" t="s">
        <v>425</v>
      </c>
      <c r="F229" s="24" t="s">
        <v>418</v>
      </c>
      <c r="G229" s="28">
        <v>13045.8</v>
      </c>
      <c r="H229" s="28" t="s">
        <v>426</v>
      </c>
      <c r="I229" s="28" t="s">
        <v>420</v>
      </c>
    </row>
    <row r="230" s="2" customFormat="1" ht="56.1" customHeight="1" spans="1:9">
      <c r="A230" s="24">
        <v>225</v>
      </c>
      <c r="B230" s="24" t="s">
        <v>11</v>
      </c>
      <c r="C230" s="22" t="s">
        <v>12</v>
      </c>
      <c r="D230" s="24" t="s">
        <v>228</v>
      </c>
      <c r="E230" s="24" t="s">
        <v>427</v>
      </c>
      <c r="F230" s="24" t="s">
        <v>418</v>
      </c>
      <c r="G230" s="28">
        <v>16265</v>
      </c>
      <c r="H230" s="28" t="s">
        <v>428</v>
      </c>
      <c r="I230" s="28" t="s">
        <v>420</v>
      </c>
    </row>
    <row r="231" s="2" customFormat="1" ht="72" customHeight="1" spans="1:9">
      <c r="A231" s="24">
        <v>226</v>
      </c>
      <c r="B231" s="24" t="s">
        <v>11</v>
      </c>
      <c r="C231" s="22" t="s">
        <v>12</v>
      </c>
      <c r="D231" s="24" t="s">
        <v>228</v>
      </c>
      <c r="E231" s="24" t="s">
        <v>429</v>
      </c>
      <c r="F231" s="24" t="s">
        <v>418</v>
      </c>
      <c r="G231" s="28">
        <v>6500</v>
      </c>
      <c r="H231" s="28" t="s">
        <v>430</v>
      </c>
      <c r="I231" s="28" t="s">
        <v>420</v>
      </c>
    </row>
    <row r="232" s="2" customFormat="1" ht="50.1" customHeight="1" spans="1:9">
      <c r="A232" s="24">
        <v>227</v>
      </c>
      <c r="B232" s="24" t="s">
        <v>11</v>
      </c>
      <c r="C232" s="22" t="s">
        <v>12</v>
      </c>
      <c r="D232" s="24" t="s">
        <v>228</v>
      </c>
      <c r="E232" s="24" t="s">
        <v>431</v>
      </c>
      <c r="F232" s="24" t="s">
        <v>418</v>
      </c>
      <c r="G232" s="28">
        <v>11535</v>
      </c>
      <c r="H232" s="28" t="s">
        <v>432</v>
      </c>
      <c r="I232" s="28" t="s">
        <v>420</v>
      </c>
    </row>
    <row r="233" s="2" customFormat="1" ht="39.95" customHeight="1" spans="1:9">
      <c r="A233" s="24">
        <v>228</v>
      </c>
      <c r="B233" s="24" t="s">
        <v>11</v>
      </c>
      <c r="C233" s="22" t="s">
        <v>12</v>
      </c>
      <c r="D233" s="24" t="s">
        <v>228</v>
      </c>
      <c r="E233" s="24" t="s">
        <v>433</v>
      </c>
      <c r="F233" s="24" t="s">
        <v>418</v>
      </c>
      <c r="G233" s="28">
        <v>11107</v>
      </c>
      <c r="H233" s="28" t="s">
        <v>434</v>
      </c>
      <c r="I233" s="28" t="s">
        <v>420</v>
      </c>
    </row>
    <row r="234" s="2" customFormat="1" ht="39.95" customHeight="1" spans="1:9">
      <c r="A234" s="24">
        <v>229</v>
      </c>
      <c r="B234" s="24" t="s">
        <v>11</v>
      </c>
      <c r="C234" s="22" t="s">
        <v>12</v>
      </c>
      <c r="D234" s="22" t="s">
        <v>435</v>
      </c>
      <c r="E234" s="22" t="s">
        <v>436</v>
      </c>
      <c r="F234" s="22" t="s">
        <v>437</v>
      </c>
      <c r="G234" s="27">
        <v>7532</v>
      </c>
      <c r="H234" s="26">
        <v>11173.6</v>
      </c>
      <c r="I234" s="26">
        <v>2</v>
      </c>
    </row>
    <row r="235" s="2" customFormat="1" ht="39.95" customHeight="1" spans="1:9">
      <c r="A235" s="24">
        <v>230</v>
      </c>
      <c r="B235" s="25" t="s">
        <v>26</v>
      </c>
      <c r="C235" s="22" t="s">
        <v>12</v>
      </c>
      <c r="D235" s="22" t="s">
        <v>438</v>
      </c>
      <c r="E235" s="22" t="s">
        <v>439</v>
      </c>
      <c r="F235" s="22" t="s">
        <v>440</v>
      </c>
      <c r="G235" s="27">
        <v>32504</v>
      </c>
      <c r="H235" s="28">
        <v>19295</v>
      </c>
      <c r="I235" s="27">
        <v>3</v>
      </c>
    </row>
    <row r="236" s="2" customFormat="1" ht="39.95" customHeight="1" spans="1:9">
      <c r="A236" s="24">
        <v>231</v>
      </c>
      <c r="B236" s="25" t="s">
        <v>26</v>
      </c>
      <c r="C236" s="22" t="s">
        <v>12</v>
      </c>
      <c r="D236" s="22" t="s">
        <v>438</v>
      </c>
      <c r="E236" s="22" t="s">
        <v>441</v>
      </c>
      <c r="F236" s="22" t="s">
        <v>440</v>
      </c>
      <c r="G236" s="27">
        <v>13800</v>
      </c>
      <c r="H236" s="28">
        <v>33000</v>
      </c>
      <c r="I236" s="27">
        <v>3</v>
      </c>
    </row>
    <row r="237" s="2" customFormat="1" ht="39.95" customHeight="1" spans="1:9">
      <c r="A237" s="24">
        <v>232</v>
      </c>
      <c r="B237" s="25" t="s">
        <v>26</v>
      </c>
      <c r="C237" s="22" t="s">
        <v>12</v>
      </c>
      <c r="D237" s="22" t="s">
        <v>438</v>
      </c>
      <c r="E237" s="22" t="s">
        <v>442</v>
      </c>
      <c r="F237" s="22" t="s">
        <v>440</v>
      </c>
      <c r="G237" s="27">
        <v>8000</v>
      </c>
      <c r="H237" s="28">
        <v>20520</v>
      </c>
      <c r="I237" s="27">
        <v>3</v>
      </c>
    </row>
    <row r="238" s="2" customFormat="1" ht="50.1" customHeight="1" spans="1:9">
      <c r="A238" s="24">
        <v>233</v>
      </c>
      <c r="B238" s="25" t="s">
        <v>26</v>
      </c>
      <c r="C238" s="25" t="s">
        <v>12</v>
      </c>
      <c r="D238" s="25" t="s">
        <v>443</v>
      </c>
      <c r="E238" s="25" t="s">
        <v>444</v>
      </c>
      <c r="F238" s="25" t="s">
        <v>440</v>
      </c>
      <c r="G238" s="26">
        <v>28077</v>
      </c>
      <c r="H238" s="26">
        <v>20135</v>
      </c>
      <c r="I238" s="26">
        <v>4</v>
      </c>
    </row>
    <row r="239" s="2" customFormat="1" ht="50.1" customHeight="1" spans="1:9">
      <c r="A239" s="24">
        <v>234</v>
      </c>
      <c r="B239" s="25" t="s">
        <v>26</v>
      </c>
      <c r="C239" s="22" t="s">
        <v>12</v>
      </c>
      <c r="D239" s="22" t="s">
        <v>443</v>
      </c>
      <c r="E239" s="22" t="s">
        <v>445</v>
      </c>
      <c r="F239" s="22" t="s">
        <v>440</v>
      </c>
      <c r="G239" s="27">
        <v>10189</v>
      </c>
      <c r="H239" s="27">
        <v>8144</v>
      </c>
      <c r="I239" s="27">
        <v>4</v>
      </c>
    </row>
    <row r="240" s="2" customFormat="1" ht="50.1" customHeight="1" spans="1:9">
      <c r="A240" s="24">
        <v>235</v>
      </c>
      <c r="B240" s="25" t="s">
        <v>26</v>
      </c>
      <c r="C240" s="22" t="s">
        <v>12</v>
      </c>
      <c r="D240" s="22" t="s">
        <v>443</v>
      </c>
      <c r="E240" s="22" t="s">
        <v>446</v>
      </c>
      <c r="F240" s="22" t="s">
        <v>440</v>
      </c>
      <c r="G240" s="27">
        <v>10896</v>
      </c>
      <c r="H240" s="27">
        <v>7815</v>
      </c>
      <c r="I240" s="27">
        <v>4</v>
      </c>
    </row>
    <row r="241" s="2" customFormat="1" ht="50.1" customHeight="1" spans="1:9">
      <c r="A241" s="24">
        <v>236</v>
      </c>
      <c r="B241" s="25" t="s">
        <v>26</v>
      </c>
      <c r="C241" s="22" t="s">
        <v>12</v>
      </c>
      <c r="D241" s="22" t="s">
        <v>443</v>
      </c>
      <c r="E241" s="22" t="s">
        <v>447</v>
      </c>
      <c r="F241" s="22" t="s">
        <v>440</v>
      </c>
      <c r="G241" s="27">
        <v>43650</v>
      </c>
      <c r="H241" s="28">
        <v>31354</v>
      </c>
      <c r="I241" s="27">
        <v>4</v>
      </c>
    </row>
    <row r="242" s="2" customFormat="1" ht="50.1" customHeight="1" spans="1:9">
      <c r="A242" s="24">
        <v>237</v>
      </c>
      <c r="B242" s="25" t="s">
        <v>26</v>
      </c>
      <c r="C242" s="22" t="s">
        <v>12</v>
      </c>
      <c r="D242" s="22" t="s">
        <v>448</v>
      </c>
      <c r="E242" s="22" t="s">
        <v>449</v>
      </c>
      <c r="F242" s="22" t="s">
        <v>440</v>
      </c>
      <c r="G242" s="27">
        <v>35703</v>
      </c>
      <c r="H242" s="28">
        <v>26228</v>
      </c>
      <c r="I242" s="27">
        <v>4</v>
      </c>
    </row>
    <row r="243" s="2" customFormat="1" ht="61.5" customHeight="1" spans="1:9">
      <c r="A243" s="24">
        <v>238</v>
      </c>
      <c r="B243" s="25" t="s">
        <v>26</v>
      </c>
      <c r="C243" s="25" t="s">
        <v>12</v>
      </c>
      <c r="D243" s="25" t="s">
        <v>450</v>
      </c>
      <c r="E243" s="25" t="s">
        <v>451</v>
      </c>
      <c r="F243" s="25" t="s">
        <v>440</v>
      </c>
      <c r="G243" s="26">
        <v>38944</v>
      </c>
      <c r="H243" s="26">
        <v>36395</v>
      </c>
      <c r="I243" s="26">
        <v>4</v>
      </c>
    </row>
    <row r="244" s="2" customFormat="1" ht="35.1" customHeight="1" spans="1:9">
      <c r="A244" s="24">
        <v>239</v>
      </c>
      <c r="B244" s="25" t="s">
        <v>26</v>
      </c>
      <c r="C244" s="22" t="s">
        <v>12</v>
      </c>
      <c r="D244" s="22" t="s">
        <v>452</v>
      </c>
      <c r="E244" s="22" t="s">
        <v>453</v>
      </c>
      <c r="F244" s="25" t="s">
        <v>454</v>
      </c>
      <c r="G244" s="27">
        <v>100000</v>
      </c>
      <c r="H244" s="27">
        <v>144000</v>
      </c>
      <c r="I244" s="27">
        <v>1.6</v>
      </c>
    </row>
    <row r="245" s="2" customFormat="1" ht="35.1" customHeight="1" spans="1:9">
      <c r="A245" s="24">
        <v>240</v>
      </c>
      <c r="B245" s="22" t="s">
        <v>38</v>
      </c>
      <c r="C245" s="22" t="s">
        <v>12</v>
      </c>
      <c r="D245" s="35" t="s">
        <v>455</v>
      </c>
      <c r="E245" s="24" t="s">
        <v>456</v>
      </c>
      <c r="F245" s="24" t="s">
        <v>457</v>
      </c>
      <c r="G245" s="36">
        <v>33989</v>
      </c>
      <c r="H245" s="36">
        <v>84972.5</v>
      </c>
      <c r="I245" s="40">
        <v>2.5</v>
      </c>
    </row>
    <row r="246" s="2" customFormat="1" ht="35.1" customHeight="1" spans="1:9">
      <c r="A246" s="24">
        <v>241</v>
      </c>
      <c r="B246" s="22" t="s">
        <v>38</v>
      </c>
      <c r="C246" s="22" t="s">
        <v>12</v>
      </c>
      <c r="D246" s="35" t="s">
        <v>458</v>
      </c>
      <c r="E246" s="24" t="s">
        <v>459</v>
      </c>
      <c r="F246" s="24" t="s">
        <v>457</v>
      </c>
      <c r="G246" s="36">
        <v>186427</v>
      </c>
      <c r="H246" s="36">
        <v>279640.5</v>
      </c>
      <c r="I246" s="27">
        <v>1.5</v>
      </c>
    </row>
    <row r="247" s="2" customFormat="1" ht="35.1" customHeight="1" spans="1:9">
      <c r="A247" s="24">
        <v>242</v>
      </c>
      <c r="B247" s="22" t="s">
        <v>38</v>
      </c>
      <c r="C247" s="22" t="s">
        <v>12</v>
      </c>
      <c r="D247" s="35" t="s">
        <v>460</v>
      </c>
      <c r="E247" s="35" t="s">
        <v>461</v>
      </c>
      <c r="F247" s="35" t="s">
        <v>457</v>
      </c>
      <c r="G247" s="36">
        <v>7494.6</v>
      </c>
      <c r="H247" s="36">
        <v>22483.8</v>
      </c>
      <c r="I247" s="56">
        <v>3</v>
      </c>
    </row>
    <row r="248" s="2" customFormat="1" ht="35.1" customHeight="1" spans="1:9">
      <c r="A248" s="24">
        <v>243</v>
      </c>
      <c r="B248" s="22" t="s">
        <v>38</v>
      </c>
      <c r="C248" s="22" t="s">
        <v>12</v>
      </c>
      <c r="D248" s="35" t="s">
        <v>462</v>
      </c>
      <c r="E248" s="22" t="s">
        <v>463</v>
      </c>
      <c r="F248" s="24" t="s">
        <v>457</v>
      </c>
      <c r="G248" s="36">
        <v>333745.7</v>
      </c>
      <c r="H248" s="36">
        <v>834364.25</v>
      </c>
      <c r="I248" s="28">
        <v>2.5</v>
      </c>
    </row>
    <row r="249" s="2" customFormat="1" ht="45" customHeight="1" spans="1:9">
      <c r="A249" s="24">
        <v>244</v>
      </c>
      <c r="B249" s="22" t="s">
        <v>38</v>
      </c>
      <c r="C249" s="22" t="s">
        <v>12</v>
      </c>
      <c r="D249" s="35" t="s">
        <v>464</v>
      </c>
      <c r="E249" s="54" t="s">
        <v>465</v>
      </c>
      <c r="F249" s="55" t="s">
        <v>457</v>
      </c>
      <c r="G249" s="28">
        <v>10028.5</v>
      </c>
      <c r="H249" s="36">
        <v>30085.5</v>
      </c>
      <c r="I249" s="28">
        <v>3</v>
      </c>
    </row>
    <row r="250" s="2" customFormat="1" ht="45" customHeight="1" spans="1:9">
      <c r="A250" s="24">
        <v>245</v>
      </c>
      <c r="B250" s="22" t="s">
        <v>38</v>
      </c>
      <c r="C250" s="22" t="s">
        <v>12</v>
      </c>
      <c r="D250" s="35" t="s">
        <v>466</v>
      </c>
      <c r="E250" s="54" t="s">
        <v>467</v>
      </c>
      <c r="F250" s="55" t="s">
        <v>457</v>
      </c>
      <c r="G250" s="26">
        <v>80277.2</v>
      </c>
      <c r="H250" s="36">
        <v>240116</v>
      </c>
      <c r="I250" s="60">
        <v>4</v>
      </c>
    </row>
    <row r="251" s="2" customFormat="1" ht="45" customHeight="1" spans="1:9">
      <c r="A251" s="24">
        <v>246</v>
      </c>
      <c r="B251" s="22" t="s">
        <v>38</v>
      </c>
      <c r="C251" s="22" t="s">
        <v>12</v>
      </c>
      <c r="D251" s="35" t="s">
        <v>464</v>
      </c>
      <c r="E251" s="59" t="s">
        <v>468</v>
      </c>
      <c r="F251" s="24" t="s">
        <v>457</v>
      </c>
      <c r="G251" s="28">
        <v>7296.7</v>
      </c>
      <c r="H251" s="36">
        <v>21890.1</v>
      </c>
      <c r="I251" s="28">
        <v>3</v>
      </c>
    </row>
    <row r="252" s="2" customFormat="1" ht="45" customHeight="1" spans="1:9">
      <c r="A252" s="24">
        <v>247</v>
      </c>
      <c r="B252" s="22" t="s">
        <v>38</v>
      </c>
      <c r="C252" s="22" t="s">
        <v>12</v>
      </c>
      <c r="D252" s="35" t="s">
        <v>469</v>
      </c>
      <c r="E252" s="54" t="s">
        <v>470</v>
      </c>
      <c r="F252" s="55" t="s">
        <v>457</v>
      </c>
      <c r="G252" s="26">
        <v>32782</v>
      </c>
      <c r="H252" s="36">
        <v>81955</v>
      </c>
      <c r="I252" s="60">
        <v>2.5</v>
      </c>
    </row>
    <row r="253" s="2" customFormat="1" ht="45" customHeight="1" spans="1:9">
      <c r="A253" s="24">
        <v>248</v>
      </c>
      <c r="B253" s="22" t="s">
        <v>38</v>
      </c>
      <c r="C253" s="22" t="s">
        <v>12</v>
      </c>
      <c r="D253" s="35" t="s">
        <v>471</v>
      </c>
      <c r="E253" s="35" t="s">
        <v>472</v>
      </c>
      <c r="F253" s="39" t="s">
        <v>457</v>
      </c>
      <c r="G253" s="36">
        <v>25925</v>
      </c>
      <c r="H253" s="36">
        <v>77775</v>
      </c>
      <c r="I253" s="56">
        <v>3</v>
      </c>
    </row>
    <row r="254" s="2" customFormat="1" ht="45" customHeight="1" spans="1:9">
      <c r="A254" s="24">
        <v>249</v>
      </c>
      <c r="B254" s="22" t="s">
        <v>38</v>
      </c>
      <c r="C254" s="22" t="s">
        <v>12</v>
      </c>
      <c r="D254" s="35" t="s">
        <v>473</v>
      </c>
      <c r="E254" s="53" t="s">
        <v>474</v>
      </c>
      <c r="F254" s="39" t="s">
        <v>457</v>
      </c>
      <c r="G254" s="36">
        <v>15011</v>
      </c>
      <c r="H254" s="36">
        <v>45033</v>
      </c>
      <c r="I254" s="56">
        <v>3</v>
      </c>
    </row>
    <row r="255" s="2" customFormat="1" ht="45" customHeight="1" spans="1:9">
      <c r="A255" s="24">
        <v>250</v>
      </c>
      <c r="B255" s="22" t="s">
        <v>38</v>
      </c>
      <c r="C255" s="22" t="s">
        <v>12</v>
      </c>
      <c r="D255" s="35" t="s">
        <v>475</v>
      </c>
      <c r="E255" s="53" t="s">
        <v>476</v>
      </c>
      <c r="F255" s="39" t="s">
        <v>457</v>
      </c>
      <c r="G255" s="36">
        <v>18012</v>
      </c>
      <c r="H255" s="36">
        <v>54036</v>
      </c>
      <c r="I255" s="56">
        <v>3</v>
      </c>
    </row>
    <row r="256" s="2" customFormat="1" ht="45" customHeight="1" spans="1:9">
      <c r="A256" s="24">
        <v>251</v>
      </c>
      <c r="B256" s="22" t="s">
        <v>38</v>
      </c>
      <c r="C256" s="22" t="s">
        <v>12</v>
      </c>
      <c r="D256" s="35" t="s">
        <v>477</v>
      </c>
      <c r="E256" s="35" t="s">
        <v>478</v>
      </c>
      <c r="F256" s="39" t="s">
        <v>457</v>
      </c>
      <c r="G256" s="36">
        <v>22186</v>
      </c>
      <c r="H256" s="36">
        <v>66558</v>
      </c>
      <c r="I256" s="56">
        <v>3</v>
      </c>
    </row>
    <row r="257" s="2" customFormat="1" ht="45" customHeight="1" spans="1:9">
      <c r="A257" s="24">
        <v>252</v>
      </c>
      <c r="B257" s="22" t="s">
        <v>38</v>
      </c>
      <c r="C257" s="22" t="s">
        <v>12</v>
      </c>
      <c r="D257" s="35" t="s">
        <v>475</v>
      </c>
      <c r="E257" s="35" t="s">
        <v>479</v>
      </c>
      <c r="F257" s="39" t="s">
        <v>457</v>
      </c>
      <c r="G257" s="36">
        <v>27432.4</v>
      </c>
      <c r="H257" s="36">
        <v>82297.2</v>
      </c>
      <c r="I257" s="56">
        <v>3</v>
      </c>
    </row>
    <row r="258" s="3" customFormat="1" ht="45" customHeight="1" spans="1:9">
      <c r="A258" s="24">
        <v>253</v>
      </c>
      <c r="B258" s="41" t="s">
        <v>38</v>
      </c>
      <c r="C258" s="41" t="s">
        <v>12</v>
      </c>
      <c r="D258" s="35" t="s">
        <v>480</v>
      </c>
      <c r="E258" s="24" t="s">
        <v>481</v>
      </c>
      <c r="F258" s="24" t="s">
        <v>457</v>
      </c>
      <c r="G258" s="36">
        <v>18205</v>
      </c>
      <c r="H258" s="36">
        <v>54615</v>
      </c>
      <c r="I258" s="40">
        <v>3</v>
      </c>
    </row>
    <row r="259" s="3" customFormat="1" ht="45" customHeight="1" spans="1:9">
      <c r="A259" s="24">
        <v>254</v>
      </c>
      <c r="B259" s="41" t="s">
        <v>38</v>
      </c>
      <c r="C259" s="41" t="s">
        <v>12</v>
      </c>
      <c r="D259" s="35" t="s">
        <v>482</v>
      </c>
      <c r="E259" s="24" t="s">
        <v>483</v>
      </c>
      <c r="F259" s="24" t="s">
        <v>484</v>
      </c>
      <c r="G259" s="36">
        <v>16834.6</v>
      </c>
      <c r="H259" s="36">
        <v>20201.52</v>
      </c>
      <c r="I259" s="40">
        <v>1.2</v>
      </c>
    </row>
    <row r="260" s="3" customFormat="1" ht="59.25" customHeight="1" spans="1:9">
      <c r="A260" s="24">
        <v>255</v>
      </c>
      <c r="B260" s="41" t="s">
        <v>38</v>
      </c>
      <c r="C260" s="41" t="s">
        <v>12</v>
      </c>
      <c r="D260" s="31" t="s">
        <v>485</v>
      </c>
      <c r="E260" s="24" t="s">
        <v>486</v>
      </c>
      <c r="F260" s="39" t="s">
        <v>457</v>
      </c>
      <c r="G260" s="32">
        <v>20010</v>
      </c>
      <c r="H260" s="52">
        <f>G260*I260</f>
        <v>60030</v>
      </c>
      <c r="I260" s="52">
        <v>3</v>
      </c>
    </row>
    <row r="261" s="3" customFormat="1" ht="57.75" customHeight="1" spans="1:9">
      <c r="A261" s="24">
        <v>256</v>
      </c>
      <c r="B261" s="41" t="s">
        <v>38</v>
      </c>
      <c r="C261" s="41" t="s">
        <v>12</v>
      </c>
      <c r="D261" s="31" t="s">
        <v>487</v>
      </c>
      <c r="E261" s="24" t="s">
        <v>488</v>
      </c>
      <c r="F261" s="41" t="s">
        <v>457</v>
      </c>
      <c r="G261" s="32">
        <v>32001</v>
      </c>
      <c r="H261" s="52">
        <f>G261*I261</f>
        <v>96003</v>
      </c>
      <c r="I261" s="52">
        <v>3</v>
      </c>
    </row>
    <row r="262" s="5" customFormat="1" ht="45" customHeight="1" spans="1:9">
      <c r="A262" s="24">
        <v>257</v>
      </c>
      <c r="B262" s="41" t="s">
        <v>38</v>
      </c>
      <c r="C262" s="41" t="s">
        <v>12</v>
      </c>
      <c r="D262" s="35" t="s">
        <v>489</v>
      </c>
      <c r="E262" s="53" t="s">
        <v>490</v>
      </c>
      <c r="F262" s="24" t="s">
        <v>457</v>
      </c>
      <c r="G262" s="36">
        <v>1321</v>
      </c>
      <c r="H262" s="36">
        <v>3963</v>
      </c>
      <c r="I262" s="40">
        <v>3</v>
      </c>
    </row>
    <row r="263" s="2" customFormat="1" ht="45" customHeight="1" spans="1:9">
      <c r="A263" s="24">
        <v>258</v>
      </c>
      <c r="B263" s="24" t="s">
        <v>41</v>
      </c>
      <c r="C263" s="24" t="s">
        <v>12</v>
      </c>
      <c r="D263" s="24" t="s">
        <v>491</v>
      </c>
      <c r="E263" s="24" t="s">
        <v>492</v>
      </c>
      <c r="F263" s="24" t="s">
        <v>440</v>
      </c>
      <c r="G263" s="28">
        <v>14977</v>
      </c>
      <c r="H263" s="28">
        <v>36639</v>
      </c>
      <c r="I263" s="28">
        <v>3</v>
      </c>
    </row>
    <row r="264" s="2" customFormat="1" ht="45" customHeight="1" spans="1:9">
      <c r="A264" s="24">
        <v>259</v>
      </c>
      <c r="B264" s="24" t="s">
        <v>41</v>
      </c>
      <c r="C264" s="24" t="s">
        <v>12</v>
      </c>
      <c r="D264" s="24" t="s">
        <v>491</v>
      </c>
      <c r="E264" s="24" t="s">
        <v>493</v>
      </c>
      <c r="F264" s="24" t="s">
        <v>440</v>
      </c>
      <c r="G264" s="28">
        <v>16761</v>
      </c>
      <c r="H264" s="28">
        <v>37269</v>
      </c>
      <c r="I264" s="28">
        <v>3</v>
      </c>
    </row>
    <row r="265" s="2" customFormat="1" ht="45" customHeight="1" spans="1:9">
      <c r="A265" s="24">
        <v>260</v>
      </c>
      <c r="B265" s="42" t="s">
        <v>41</v>
      </c>
      <c r="C265" s="42" t="s">
        <v>12</v>
      </c>
      <c r="D265" s="42" t="s">
        <v>494</v>
      </c>
      <c r="E265" s="42" t="s">
        <v>495</v>
      </c>
      <c r="F265" s="42" t="s">
        <v>496</v>
      </c>
      <c r="G265" s="43">
        <v>41547</v>
      </c>
      <c r="H265" s="43">
        <v>81753</v>
      </c>
      <c r="I265" s="43">
        <v>2.5</v>
      </c>
    </row>
    <row r="266" s="2" customFormat="1" ht="45" customHeight="1" spans="1:9">
      <c r="A266" s="24">
        <v>261</v>
      </c>
      <c r="B266" s="42" t="s">
        <v>41</v>
      </c>
      <c r="C266" s="42" t="s">
        <v>12</v>
      </c>
      <c r="D266" s="42" t="s">
        <v>497</v>
      </c>
      <c r="E266" s="42" t="s">
        <v>498</v>
      </c>
      <c r="F266" s="42" t="s">
        <v>499</v>
      </c>
      <c r="G266" s="43">
        <v>88945</v>
      </c>
      <c r="H266" s="43">
        <v>193197</v>
      </c>
      <c r="I266" s="43">
        <v>3</v>
      </c>
    </row>
    <row r="267" s="2" customFormat="1" ht="45" customHeight="1" spans="1:9">
      <c r="A267" s="24">
        <v>262</v>
      </c>
      <c r="B267" s="24" t="s">
        <v>41</v>
      </c>
      <c r="C267" s="24" t="s">
        <v>12</v>
      </c>
      <c r="D267" s="24" t="s">
        <v>500</v>
      </c>
      <c r="E267" s="24" t="s">
        <v>501</v>
      </c>
      <c r="F267" s="24" t="s">
        <v>502</v>
      </c>
      <c r="G267" s="28">
        <v>27605</v>
      </c>
      <c r="H267" s="28">
        <v>110420</v>
      </c>
      <c r="I267" s="28">
        <v>4</v>
      </c>
    </row>
    <row r="268" s="2" customFormat="1" ht="45" customHeight="1" spans="1:9">
      <c r="A268" s="24">
        <v>263</v>
      </c>
      <c r="B268" s="24" t="s">
        <v>41</v>
      </c>
      <c r="C268" s="24" t="s">
        <v>12</v>
      </c>
      <c r="D268" s="24" t="s">
        <v>500</v>
      </c>
      <c r="E268" s="24" t="s">
        <v>503</v>
      </c>
      <c r="F268" s="24" t="s">
        <v>502</v>
      </c>
      <c r="G268" s="28">
        <v>49484</v>
      </c>
      <c r="H268" s="28">
        <v>197936</v>
      </c>
      <c r="I268" s="28">
        <v>4</v>
      </c>
    </row>
    <row r="269" s="2" customFormat="1" ht="45" customHeight="1" spans="1:9">
      <c r="A269" s="24">
        <v>264</v>
      </c>
      <c r="B269" s="24" t="s">
        <v>41</v>
      </c>
      <c r="C269" s="24" t="s">
        <v>12</v>
      </c>
      <c r="D269" s="24" t="s">
        <v>500</v>
      </c>
      <c r="E269" s="24" t="s">
        <v>504</v>
      </c>
      <c r="F269" s="24" t="s">
        <v>502</v>
      </c>
      <c r="G269" s="28">
        <v>27739</v>
      </c>
      <c r="H269" s="28">
        <v>110956</v>
      </c>
      <c r="I269" s="28">
        <v>4</v>
      </c>
    </row>
    <row r="270" s="2" customFormat="1" ht="45" customHeight="1" spans="1:9">
      <c r="A270" s="24">
        <v>265</v>
      </c>
      <c r="B270" s="24" t="s">
        <v>41</v>
      </c>
      <c r="C270" s="24" t="s">
        <v>12</v>
      </c>
      <c r="D270" s="24" t="s">
        <v>500</v>
      </c>
      <c r="E270" s="24" t="s">
        <v>505</v>
      </c>
      <c r="F270" s="24" t="s">
        <v>502</v>
      </c>
      <c r="G270" s="28">
        <v>34727</v>
      </c>
      <c r="H270" s="28">
        <v>138908</v>
      </c>
      <c r="I270" s="28">
        <v>4</v>
      </c>
    </row>
    <row r="271" s="2" customFormat="1" ht="45" customHeight="1" spans="1:9">
      <c r="A271" s="24">
        <v>266</v>
      </c>
      <c r="B271" s="24" t="s">
        <v>41</v>
      </c>
      <c r="C271" s="24" t="s">
        <v>12</v>
      </c>
      <c r="D271" s="24" t="s">
        <v>500</v>
      </c>
      <c r="E271" s="24" t="s">
        <v>506</v>
      </c>
      <c r="F271" s="24" t="s">
        <v>502</v>
      </c>
      <c r="G271" s="28">
        <v>36552</v>
      </c>
      <c r="H271" s="28">
        <v>146208</v>
      </c>
      <c r="I271" s="28">
        <v>4</v>
      </c>
    </row>
    <row r="272" s="2" customFormat="1" ht="45" customHeight="1" spans="1:9">
      <c r="A272" s="24">
        <v>267</v>
      </c>
      <c r="B272" s="24" t="s">
        <v>41</v>
      </c>
      <c r="C272" s="24" t="s">
        <v>12</v>
      </c>
      <c r="D272" s="24" t="s">
        <v>500</v>
      </c>
      <c r="E272" s="24" t="s">
        <v>507</v>
      </c>
      <c r="F272" s="24" t="s">
        <v>502</v>
      </c>
      <c r="G272" s="28">
        <v>28054</v>
      </c>
      <c r="H272" s="28">
        <v>112116</v>
      </c>
      <c r="I272" s="28">
        <v>4</v>
      </c>
    </row>
    <row r="273" s="2" customFormat="1" ht="45" customHeight="1" spans="1:9">
      <c r="A273" s="24">
        <v>268</v>
      </c>
      <c r="B273" s="24" t="s">
        <v>41</v>
      </c>
      <c r="C273" s="24" t="s">
        <v>12</v>
      </c>
      <c r="D273" s="24" t="s">
        <v>500</v>
      </c>
      <c r="E273" s="24" t="s">
        <v>508</v>
      </c>
      <c r="F273" s="24" t="s">
        <v>502</v>
      </c>
      <c r="G273" s="28">
        <v>22468</v>
      </c>
      <c r="H273" s="28">
        <v>89872</v>
      </c>
      <c r="I273" s="28">
        <v>4</v>
      </c>
    </row>
    <row r="274" s="2" customFormat="1" ht="45" customHeight="1" spans="1:9">
      <c r="A274" s="24">
        <v>269</v>
      </c>
      <c r="B274" s="24" t="s">
        <v>41</v>
      </c>
      <c r="C274" s="24" t="s">
        <v>12</v>
      </c>
      <c r="D274" s="24" t="s">
        <v>500</v>
      </c>
      <c r="E274" s="24" t="s">
        <v>509</v>
      </c>
      <c r="F274" s="24" t="s">
        <v>502</v>
      </c>
      <c r="G274" s="28">
        <v>99827</v>
      </c>
      <c r="H274" s="28">
        <v>399308</v>
      </c>
      <c r="I274" s="28">
        <v>4</v>
      </c>
    </row>
    <row r="275" s="2" customFormat="1" ht="45" customHeight="1" spans="1:9">
      <c r="A275" s="24">
        <v>270</v>
      </c>
      <c r="B275" s="24" t="s">
        <v>41</v>
      </c>
      <c r="C275" s="24" t="s">
        <v>12</v>
      </c>
      <c r="D275" s="24" t="s">
        <v>500</v>
      </c>
      <c r="E275" s="24" t="s">
        <v>510</v>
      </c>
      <c r="F275" s="24" t="s">
        <v>502</v>
      </c>
      <c r="G275" s="28">
        <v>65468</v>
      </c>
      <c r="H275" s="28">
        <v>261872</v>
      </c>
      <c r="I275" s="28">
        <v>4</v>
      </c>
    </row>
    <row r="276" s="2" customFormat="1" ht="45" customHeight="1" spans="1:9">
      <c r="A276" s="24">
        <v>271</v>
      </c>
      <c r="B276" s="24" t="s">
        <v>41</v>
      </c>
      <c r="C276" s="24" t="s">
        <v>12</v>
      </c>
      <c r="D276" s="24" t="s">
        <v>511</v>
      </c>
      <c r="E276" s="24" t="s">
        <v>512</v>
      </c>
      <c r="F276" s="24" t="s">
        <v>502</v>
      </c>
      <c r="G276" s="28">
        <v>38654</v>
      </c>
      <c r="H276" s="28">
        <v>154616</v>
      </c>
      <c r="I276" s="28">
        <v>4</v>
      </c>
    </row>
    <row r="277" s="2" customFormat="1" ht="45" customHeight="1" spans="1:9">
      <c r="A277" s="24">
        <v>272</v>
      </c>
      <c r="B277" s="24" t="s">
        <v>41</v>
      </c>
      <c r="C277" s="24" t="s">
        <v>12</v>
      </c>
      <c r="D277" s="24" t="s">
        <v>511</v>
      </c>
      <c r="E277" s="24" t="s">
        <v>513</v>
      </c>
      <c r="F277" s="24" t="s">
        <v>502</v>
      </c>
      <c r="G277" s="28">
        <v>5738</v>
      </c>
      <c r="H277" s="28">
        <v>22952</v>
      </c>
      <c r="I277" s="28">
        <v>4</v>
      </c>
    </row>
    <row r="278" s="2" customFormat="1" ht="45" customHeight="1" spans="1:9">
      <c r="A278" s="24">
        <v>273</v>
      </c>
      <c r="B278" s="24" t="s">
        <v>41</v>
      </c>
      <c r="C278" s="24" t="s">
        <v>12</v>
      </c>
      <c r="D278" s="24" t="s">
        <v>344</v>
      </c>
      <c r="E278" s="24" t="s">
        <v>514</v>
      </c>
      <c r="F278" s="24" t="s">
        <v>502</v>
      </c>
      <c r="G278" s="28">
        <v>16584</v>
      </c>
      <c r="H278" s="28">
        <v>66336</v>
      </c>
      <c r="I278" s="28">
        <v>4</v>
      </c>
    </row>
    <row r="279" s="2" customFormat="1" ht="39.95" customHeight="1" spans="1:9">
      <c r="A279" s="24">
        <v>274</v>
      </c>
      <c r="B279" s="42" t="s">
        <v>41</v>
      </c>
      <c r="C279" s="42" t="s">
        <v>12</v>
      </c>
      <c r="D279" s="42" t="s">
        <v>515</v>
      </c>
      <c r="E279" s="42" t="s">
        <v>516</v>
      </c>
      <c r="F279" s="42" t="s">
        <v>499</v>
      </c>
      <c r="G279" s="43">
        <v>173141</v>
      </c>
      <c r="H279" s="43">
        <v>455754</v>
      </c>
      <c r="I279" s="43">
        <v>3</v>
      </c>
    </row>
    <row r="280" s="2" customFormat="1" ht="39.95" customHeight="1" spans="1:9">
      <c r="A280" s="24">
        <v>275</v>
      </c>
      <c r="B280" s="25" t="s">
        <v>41</v>
      </c>
      <c r="C280" s="25" t="s">
        <v>46</v>
      </c>
      <c r="D280" s="25" t="s">
        <v>517</v>
      </c>
      <c r="E280" s="25" t="s">
        <v>518</v>
      </c>
      <c r="F280" s="25" t="s">
        <v>457</v>
      </c>
      <c r="G280" s="26">
        <v>4127</v>
      </c>
      <c r="H280" s="26">
        <v>8254</v>
      </c>
      <c r="I280" s="26">
        <v>2</v>
      </c>
    </row>
    <row r="281" s="2" customFormat="1" ht="39.95" customHeight="1" spans="1:9">
      <c r="A281" s="24">
        <v>276</v>
      </c>
      <c r="B281" s="24" t="s">
        <v>41</v>
      </c>
      <c r="C281" s="25" t="s">
        <v>46</v>
      </c>
      <c r="D281" s="25" t="s">
        <v>519</v>
      </c>
      <c r="E281" s="25" t="s">
        <v>520</v>
      </c>
      <c r="F281" s="25" t="s">
        <v>457</v>
      </c>
      <c r="G281" s="26">
        <v>14378</v>
      </c>
      <c r="H281" s="26">
        <v>28756</v>
      </c>
      <c r="I281" s="26">
        <v>2</v>
      </c>
    </row>
    <row r="282" s="2" customFormat="1" ht="39.95" customHeight="1" spans="1:9">
      <c r="A282" s="24">
        <v>277</v>
      </c>
      <c r="B282" s="22" t="s">
        <v>49</v>
      </c>
      <c r="C282" s="22" t="s">
        <v>12</v>
      </c>
      <c r="D282" s="22" t="s">
        <v>347</v>
      </c>
      <c r="E282" s="22" t="s">
        <v>348</v>
      </c>
      <c r="F282" s="22" t="s">
        <v>457</v>
      </c>
      <c r="G282" s="27">
        <v>50005</v>
      </c>
      <c r="H282" s="27">
        <v>100010</v>
      </c>
      <c r="I282" s="27">
        <v>2</v>
      </c>
    </row>
    <row r="283" s="2" customFormat="1" ht="39.95" customHeight="1" spans="1:9">
      <c r="A283" s="24">
        <v>278</v>
      </c>
      <c r="B283" s="24" t="s">
        <v>49</v>
      </c>
      <c r="C283" s="22" t="s">
        <v>12</v>
      </c>
      <c r="D283" s="22" t="s">
        <v>521</v>
      </c>
      <c r="E283" s="22" t="s">
        <v>522</v>
      </c>
      <c r="F283" s="22" t="s">
        <v>523</v>
      </c>
      <c r="G283" s="27">
        <v>10101</v>
      </c>
      <c r="H283" s="27">
        <v>14580</v>
      </c>
      <c r="I283" s="27">
        <v>1.6</v>
      </c>
    </row>
    <row r="284" s="2" customFormat="1" ht="39.95" customHeight="1" spans="1:9">
      <c r="A284" s="24">
        <v>279</v>
      </c>
      <c r="B284" s="24" t="s">
        <v>49</v>
      </c>
      <c r="C284" s="24" t="s">
        <v>12</v>
      </c>
      <c r="D284" s="47" t="s">
        <v>524</v>
      </c>
      <c r="E284" s="47" t="s">
        <v>525</v>
      </c>
      <c r="F284" s="47" t="s">
        <v>457</v>
      </c>
      <c r="G284" s="28">
        <v>101083</v>
      </c>
      <c r="H284" s="28">
        <v>202166</v>
      </c>
      <c r="I284" s="27">
        <v>2</v>
      </c>
    </row>
    <row r="285" s="2" customFormat="1" ht="35.1" customHeight="1" spans="1:9">
      <c r="A285" s="24">
        <v>280</v>
      </c>
      <c r="B285" s="24" t="s">
        <v>56</v>
      </c>
      <c r="C285" s="22" t="s">
        <v>12</v>
      </c>
      <c r="D285" s="24" t="s">
        <v>526</v>
      </c>
      <c r="E285" s="24" t="s">
        <v>527</v>
      </c>
      <c r="F285" s="24" t="s">
        <v>457</v>
      </c>
      <c r="G285" s="28">
        <v>170000</v>
      </c>
      <c r="H285" s="28">
        <v>510000</v>
      </c>
      <c r="I285" s="28">
        <v>3</v>
      </c>
    </row>
    <row r="286" s="2" customFormat="1" ht="35.1" customHeight="1" spans="1:9">
      <c r="A286" s="24">
        <v>281</v>
      </c>
      <c r="B286" s="24" t="s">
        <v>56</v>
      </c>
      <c r="C286" s="22" t="s">
        <v>12</v>
      </c>
      <c r="D286" s="24" t="s">
        <v>528</v>
      </c>
      <c r="E286" s="24" t="s">
        <v>529</v>
      </c>
      <c r="F286" s="24" t="s">
        <v>457</v>
      </c>
      <c r="G286" s="28">
        <v>20000</v>
      </c>
      <c r="H286" s="28">
        <v>60000</v>
      </c>
      <c r="I286" s="28">
        <v>3</v>
      </c>
    </row>
    <row r="287" s="2" customFormat="1" ht="35.1" customHeight="1" spans="1:9">
      <c r="A287" s="24">
        <v>282</v>
      </c>
      <c r="B287" s="24" t="s">
        <v>56</v>
      </c>
      <c r="C287" s="22" t="s">
        <v>12</v>
      </c>
      <c r="D287" s="24" t="s">
        <v>528</v>
      </c>
      <c r="E287" s="24" t="s">
        <v>530</v>
      </c>
      <c r="F287" s="24" t="s">
        <v>457</v>
      </c>
      <c r="G287" s="28">
        <v>129430</v>
      </c>
      <c r="H287" s="28">
        <v>390000</v>
      </c>
      <c r="I287" s="28">
        <v>3</v>
      </c>
    </row>
    <row r="288" s="2" customFormat="1" ht="35.1" customHeight="1" spans="1:9">
      <c r="A288" s="24">
        <v>283</v>
      </c>
      <c r="B288" s="24" t="s">
        <v>56</v>
      </c>
      <c r="C288" s="22" t="s">
        <v>12</v>
      </c>
      <c r="D288" s="24" t="s">
        <v>528</v>
      </c>
      <c r="E288" s="24" t="s">
        <v>531</v>
      </c>
      <c r="F288" s="24" t="s">
        <v>457</v>
      </c>
      <c r="G288" s="28">
        <v>266624</v>
      </c>
      <c r="H288" s="28">
        <v>800000</v>
      </c>
      <c r="I288" s="28">
        <v>3</v>
      </c>
    </row>
    <row r="289" s="2" customFormat="1" ht="35.1" customHeight="1" spans="1:9">
      <c r="A289" s="24">
        <v>284</v>
      </c>
      <c r="B289" s="24" t="s">
        <v>56</v>
      </c>
      <c r="C289" s="22" t="s">
        <v>12</v>
      </c>
      <c r="D289" s="24" t="s">
        <v>532</v>
      </c>
      <c r="E289" s="24" t="s">
        <v>533</v>
      </c>
      <c r="F289" s="24" t="s">
        <v>457</v>
      </c>
      <c r="G289" s="28">
        <v>20035</v>
      </c>
      <c r="H289" s="28">
        <v>60105</v>
      </c>
      <c r="I289" s="28">
        <v>3</v>
      </c>
    </row>
    <row r="290" s="2" customFormat="1" ht="35.1" customHeight="1" spans="1:9">
      <c r="A290" s="24">
        <v>285</v>
      </c>
      <c r="B290" s="24" t="s">
        <v>56</v>
      </c>
      <c r="C290" s="22" t="s">
        <v>12</v>
      </c>
      <c r="D290" s="24" t="s">
        <v>532</v>
      </c>
      <c r="E290" s="24" t="s">
        <v>534</v>
      </c>
      <c r="F290" s="24" t="s">
        <v>457</v>
      </c>
      <c r="G290" s="28">
        <v>32291</v>
      </c>
      <c r="H290" s="28">
        <v>96000</v>
      </c>
      <c r="I290" s="28">
        <v>3</v>
      </c>
    </row>
    <row r="291" s="2" customFormat="1" ht="35.1" customHeight="1" spans="1:9">
      <c r="A291" s="24">
        <v>286</v>
      </c>
      <c r="B291" s="24" t="s">
        <v>56</v>
      </c>
      <c r="C291" s="22" t="s">
        <v>12</v>
      </c>
      <c r="D291" s="24" t="s">
        <v>535</v>
      </c>
      <c r="E291" s="24" t="s">
        <v>536</v>
      </c>
      <c r="F291" s="24" t="s">
        <v>457</v>
      </c>
      <c r="G291" s="28">
        <v>22329</v>
      </c>
      <c r="H291" s="28">
        <v>67000</v>
      </c>
      <c r="I291" s="28">
        <v>3</v>
      </c>
    </row>
    <row r="292" s="2" customFormat="1" ht="35.1" customHeight="1" spans="1:9">
      <c r="A292" s="24">
        <v>287</v>
      </c>
      <c r="B292" s="24" t="s">
        <v>56</v>
      </c>
      <c r="C292" s="22" t="s">
        <v>12</v>
      </c>
      <c r="D292" s="24" t="s">
        <v>537</v>
      </c>
      <c r="E292" s="24" t="s">
        <v>538</v>
      </c>
      <c r="F292" s="24" t="s">
        <v>457</v>
      </c>
      <c r="G292" s="28">
        <v>7916</v>
      </c>
      <c r="H292" s="28">
        <v>24000</v>
      </c>
      <c r="I292" s="28">
        <v>3</v>
      </c>
    </row>
    <row r="293" s="2" customFormat="1" ht="45.75" customHeight="1" spans="1:9">
      <c r="A293" s="24">
        <v>288</v>
      </c>
      <c r="B293" s="24" t="s">
        <v>56</v>
      </c>
      <c r="C293" s="22" t="s">
        <v>12</v>
      </c>
      <c r="D293" s="24" t="s">
        <v>539</v>
      </c>
      <c r="E293" s="24" t="s">
        <v>540</v>
      </c>
      <c r="F293" s="24" t="s">
        <v>457</v>
      </c>
      <c r="G293" s="28">
        <v>33345</v>
      </c>
      <c r="H293" s="28">
        <v>100000</v>
      </c>
      <c r="I293" s="28">
        <v>3</v>
      </c>
    </row>
    <row r="294" s="2" customFormat="1" ht="41.25" customHeight="1" spans="1:9">
      <c r="A294" s="24">
        <v>289</v>
      </c>
      <c r="B294" s="24" t="s">
        <v>182</v>
      </c>
      <c r="C294" s="22" t="s">
        <v>12</v>
      </c>
      <c r="D294" s="25" t="s">
        <v>541</v>
      </c>
      <c r="E294" s="25" t="s">
        <v>542</v>
      </c>
      <c r="F294" s="25" t="s">
        <v>457</v>
      </c>
      <c r="G294" s="26">
        <v>50962</v>
      </c>
      <c r="H294" s="26">
        <v>115059</v>
      </c>
      <c r="I294" s="26">
        <v>3</v>
      </c>
    </row>
    <row r="295" s="2" customFormat="1" ht="35.1" customHeight="1" spans="1:9">
      <c r="A295" s="24">
        <v>290</v>
      </c>
      <c r="B295" s="24" t="s">
        <v>182</v>
      </c>
      <c r="C295" s="22" t="s">
        <v>12</v>
      </c>
      <c r="D295" s="24" t="s">
        <v>543</v>
      </c>
      <c r="E295" s="25" t="s">
        <v>542</v>
      </c>
      <c r="F295" s="25" t="s">
        <v>457</v>
      </c>
      <c r="G295" s="26">
        <v>200000</v>
      </c>
      <c r="H295" s="26">
        <v>581751</v>
      </c>
      <c r="I295" s="26">
        <v>3</v>
      </c>
    </row>
    <row r="296" s="2" customFormat="1" ht="69.75" customHeight="1" spans="1:9">
      <c r="A296" s="24">
        <v>291</v>
      </c>
      <c r="B296" s="24" t="s">
        <v>182</v>
      </c>
      <c r="C296" s="22" t="s">
        <v>12</v>
      </c>
      <c r="D296" s="25" t="s">
        <v>544</v>
      </c>
      <c r="E296" s="25" t="s">
        <v>410</v>
      </c>
      <c r="F296" s="25" t="s">
        <v>457</v>
      </c>
      <c r="G296" s="26">
        <v>703742</v>
      </c>
      <c r="H296" s="26" t="s">
        <v>151</v>
      </c>
      <c r="I296" s="26" t="s">
        <v>151</v>
      </c>
    </row>
    <row r="297" s="2" customFormat="1" ht="39.95" customHeight="1" spans="1:9">
      <c r="A297" s="24">
        <v>292</v>
      </c>
      <c r="B297" s="24" t="s">
        <v>59</v>
      </c>
      <c r="C297" s="22" t="s">
        <v>12</v>
      </c>
      <c r="D297" s="61" t="s">
        <v>545</v>
      </c>
      <c r="E297" s="61" t="s">
        <v>546</v>
      </c>
      <c r="F297" s="22" t="s">
        <v>418</v>
      </c>
      <c r="G297" s="27">
        <v>133334</v>
      </c>
      <c r="H297" s="26">
        <v>400002</v>
      </c>
      <c r="I297" s="27">
        <v>3</v>
      </c>
    </row>
    <row r="298" s="2" customFormat="1" ht="39.95" customHeight="1" spans="1:9">
      <c r="A298" s="24">
        <v>293</v>
      </c>
      <c r="B298" s="24" t="s">
        <v>59</v>
      </c>
      <c r="C298" s="22" t="s">
        <v>12</v>
      </c>
      <c r="D298" s="61" t="s">
        <v>547</v>
      </c>
      <c r="E298" s="24" t="s">
        <v>546</v>
      </c>
      <c r="F298" s="22" t="s">
        <v>418</v>
      </c>
      <c r="G298" s="27">
        <v>133334</v>
      </c>
      <c r="H298" s="26">
        <v>400002</v>
      </c>
      <c r="I298" s="27">
        <v>3</v>
      </c>
    </row>
    <row r="299" s="2" customFormat="1" ht="39.95" customHeight="1" spans="1:9">
      <c r="A299" s="24">
        <v>294</v>
      </c>
      <c r="B299" s="24" t="s">
        <v>59</v>
      </c>
      <c r="C299" s="22" t="s">
        <v>12</v>
      </c>
      <c r="D299" s="61" t="s">
        <v>548</v>
      </c>
      <c r="E299" s="24" t="s">
        <v>549</v>
      </c>
      <c r="F299" s="22" t="s">
        <v>418</v>
      </c>
      <c r="G299" s="27">
        <v>20000</v>
      </c>
      <c r="H299" s="26">
        <v>60000</v>
      </c>
      <c r="I299" s="27">
        <v>3</v>
      </c>
    </row>
    <row r="300" s="2" customFormat="1" ht="39.95" customHeight="1" spans="1:9">
      <c r="A300" s="24">
        <v>295</v>
      </c>
      <c r="B300" s="24" t="s">
        <v>59</v>
      </c>
      <c r="C300" s="22" t="s">
        <v>12</v>
      </c>
      <c r="D300" s="61" t="s">
        <v>550</v>
      </c>
      <c r="E300" s="24" t="s">
        <v>549</v>
      </c>
      <c r="F300" s="22" t="s">
        <v>418</v>
      </c>
      <c r="G300" s="27">
        <v>20000</v>
      </c>
      <c r="H300" s="26">
        <v>75808</v>
      </c>
      <c r="I300" s="27">
        <v>4</v>
      </c>
    </row>
    <row r="301" s="2" customFormat="1" ht="54.75" customHeight="1" spans="1:9">
      <c r="A301" s="24">
        <v>296</v>
      </c>
      <c r="B301" s="24" t="s">
        <v>59</v>
      </c>
      <c r="C301" s="22" t="s">
        <v>12</v>
      </c>
      <c r="D301" s="22" t="s">
        <v>551</v>
      </c>
      <c r="E301" s="48" t="s">
        <v>552</v>
      </c>
      <c r="F301" s="22" t="s">
        <v>418</v>
      </c>
      <c r="G301" s="27">
        <v>72830</v>
      </c>
      <c r="H301" s="27">
        <v>215869.2</v>
      </c>
      <c r="I301" s="27">
        <v>3</v>
      </c>
    </row>
    <row r="302" s="2" customFormat="1" ht="39.95" customHeight="1" spans="1:9">
      <c r="A302" s="24">
        <v>297</v>
      </c>
      <c r="B302" s="24" t="s">
        <v>59</v>
      </c>
      <c r="C302" s="22" t="s">
        <v>12</v>
      </c>
      <c r="D302" s="22" t="s">
        <v>553</v>
      </c>
      <c r="E302" s="62" t="s">
        <v>554</v>
      </c>
      <c r="F302" s="22" t="s">
        <v>418</v>
      </c>
      <c r="G302" s="27">
        <v>33333.34</v>
      </c>
      <c r="H302" s="27">
        <v>133333.36</v>
      </c>
      <c r="I302" s="27">
        <v>4</v>
      </c>
    </row>
    <row r="303" s="2" customFormat="1" ht="39.95" customHeight="1" spans="1:9">
      <c r="A303" s="24">
        <v>298</v>
      </c>
      <c r="B303" s="24" t="s">
        <v>59</v>
      </c>
      <c r="C303" s="22" t="s">
        <v>12</v>
      </c>
      <c r="D303" s="22" t="s">
        <v>555</v>
      </c>
      <c r="E303" s="62" t="s">
        <v>556</v>
      </c>
      <c r="F303" s="22" t="s">
        <v>418</v>
      </c>
      <c r="G303" s="27">
        <v>54195.46</v>
      </c>
      <c r="H303" s="26">
        <v>143160</v>
      </c>
      <c r="I303" s="27">
        <v>3</v>
      </c>
    </row>
    <row r="304" s="2" customFormat="1" ht="39.95" customHeight="1" spans="1:9">
      <c r="A304" s="24">
        <v>299</v>
      </c>
      <c r="B304" s="24" t="s">
        <v>59</v>
      </c>
      <c r="C304" s="22" t="s">
        <v>12</v>
      </c>
      <c r="D304" s="61" t="s">
        <v>548</v>
      </c>
      <c r="E304" s="24" t="s">
        <v>557</v>
      </c>
      <c r="F304" s="22" t="s">
        <v>418</v>
      </c>
      <c r="G304" s="27">
        <v>112667</v>
      </c>
      <c r="H304" s="26">
        <v>338001</v>
      </c>
      <c r="I304" s="27">
        <v>3</v>
      </c>
    </row>
    <row r="305" s="2" customFormat="1" ht="39.95" customHeight="1" spans="1:9">
      <c r="A305" s="24">
        <v>300</v>
      </c>
      <c r="B305" s="24" t="s">
        <v>59</v>
      </c>
      <c r="C305" s="22" t="s">
        <v>12</v>
      </c>
      <c r="D305" s="61" t="s">
        <v>558</v>
      </c>
      <c r="E305" s="24" t="s">
        <v>559</v>
      </c>
      <c r="F305" s="22" t="s">
        <v>418</v>
      </c>
      <c r="G305" s="27">
        <v>36667</v>
      </c>
      <c r="H305" s="26">
        <v>110001</v>
      </c>
      <c r="I305" s="27">
        <v>3</v>
      </c>
    </row>
    <row r="306" s="2" customFormat="1" ht="39.95" customHeight="1" spans="1:9">
      <c r="A306" s="24">
        <v>301</v>
      </c>
      <c r="B306" s="24" t="s">
        <v>59</v>
      </c>
      <c r="C306" s="22" t="s">
        <v>12</v>
      </c>
      <c r="D306" s="61" t="s">
        <v>560</v>
      </c>
      <c r="E306" s="61" t="s">
        <v>561</v>
      </c>
      <c r="F306" s="22" t="s">
        <v>562</v>
      </c>
      <c r="G306" s="27">
        <v>51334</v>
      </c>
      <c r="H306" s="26">
        <v>154002</v>
      </c>
      <c r="I306" s="27">
        <v>3</v>
      </c>
    </row>
    <row r="307" s="2" customFormat="1" ht="39.95" customHeight="1" spans="1:9">
      <c r="A307" s="24">
        <v>302</v>
      </c>
      <c r="B307" s="24" t="s">
        <v>59</v>
      </c>
      <c r="C307" s="22" t="s">
        <v>12</v>
      </c>
      <c r="D307" s="61" t="s">
        <v>545</v>
      </c>
      <c r="E307" s="24" t="s">
        <v>563</v>
      </c>
      <c r="F307" s="22" t="s">
        <v>418</v>
      </c>
      <c r="G307" s="27">
        <v>64667</v>
      </c>
      <c r="H307" s="26">
        <v>194001</v>
      </c>
      <c r="I307" s="27">
        <v>3</v>
      </c>
    </row>
    <row r="308" s="2" customFormat="1" ht="39.95" customHeight="1" spans="1:9">
      <c r="A308" s="24">
        <v>303</v>
      </c>
      <c r="B308" s="24" t="s">
        <v>59</v>
      </c>
      <c r="C308" s="22" t="s">
        <v>12</v>
      </c>
      <c r="D308" s="22" t="s">
        <v>564</v>
      </c>
      <c r="E308" s="24" t="s">
        <v>565</v>
      </c>
      <c r="F308" s="22" t="s">
        <v>418</v>
      </c>
      <c r="G308" s="27">
        <v>5828.04</v>
      </c>
      <c r="H308" s="27">
        <v>17484.12</v>
      </c>
      <c r="I308" s="27">
        <v>3</v>
      </c>
    </row>
    <row r="309" s="3" customFormat="1" ht="39.95" customHeight="1" spans="1:9">
      <c r="A309" s="24">
        <v>304</v>
      </c>
      <c r="B309" s="24" t="s">
        <v>59</v>
      </c>
      <c r="C309" s="41" t="s">
        <v>12</v>
      </c>
      <c r="D309" s="24" t="s">
        <v>566</v>
      </c>
      <c r="E309" s="24" t="s">
        <v>567</v>
      </c>
      <c r="F309" s="24" t="s">
        <v>568</v>
      </c>
      <c r="G309" s="28">
        <v>44666.67</v>
      </c>
      <c r="H309" s="28">
        <v>142933</v>
      </c>
      <c r="I309" s="28">
        <v>4</v>
      </c>
    </row>
    <row r="310" s="3" customFormat="1" ht="39.95" customHeight="1" spans="1:9">
      <c r="A310" s="24">
        <v>305</v>
      </c>
      <c r="B310" s="24" t="s">
        <v>59</v>
      </c>
      <c r="C310" s="41" t="s">
        <v>12</v>
      </c>
      <c r="D310" s="24" t="s">
        <v>569</v>
      </c>
      <c r="E310" s="24" t="s">
        <v>570</v>
      </c>
      <c r="F310" s="24" t="s">
        <v>418</v>
      </c>
      <c r="G310" s="28">
        <v>50000</v>
      </c>
      <c r="H310" s="28">
        <v>160000</v>
      </c>
      <c r="I310" s="28">
        <v>4</v>
      </c>
    </row>
    <row r="311" s="3" customFormat="1" ht="39.95" customHeight="1" spans="1:9">
      <c r="A311" s="24">
        <v>306</v>
      </c>
      <c r="B311" s="24" t="s">
        <v>59</v>
      </c>
      <c r="C311" s="41" t="s">
        <v>12</v>
      </c>
      <c r="D311" s="24" t="s">
        <v>571</v>
      </c>
      <c r="E311" s="24" t="s">
        <v>572</v>
      </c>
      <c r="F311" s="24" t="s">
        <v>418</v>
      </c>
      <c r="G311" s="28">
        <v>40000</v>
      </c>
      <c r="H311" s="28">
        <v>128000</v>
      </c>
      <c r="I311" s="28">
        <v>4</v>
      </c>
    </row>
    <row r="312" s="5" customFormat="1" ht="39.95" customHeight="1" spans="1:9">
      <c r="A312" s="24">
        <v>307</v>
      </c>
      <c r="B312" s="24" t="s">
        <v>59</v>
      </c>
      <c r="C312" s="22" t="s">
        <v>12</v>
      </c>
      <c r="D312" s="22" t="s">
        <v>553</v>
      </c>
      <c r="E312" s="62" t="s">
        <v>573</v>
      </c>
      <c r="F312" s="22" t="s">
        <v>418</v>
      </c>
      <c r="G312" s="27">
        <v>25768.59</v>
      </c>
      <c r="H312" s="27">
        <v>103074</v>
      </c>
      <c r="I312" s="27">
        <v>4</v>
      </c>
    </row>
    <row r="313" s="5" customFormat="1" ht="39.95" customHeight="1" spans="1:9">
      <c r="A313" s="24">
        <v>308</v>
      </c>
      <c r="B313" s="24" t="s">
        <v>59</v>
      </c>
      <c r="C313" s="22" t="s">
        <v>12</v>
      </c>
      <c r="D313" s="22" t="s">
        <v>571</v>
      </c>
      <c r="E313" s="24" t="s">
        <v>574</v>
      </c>
      <c r="F313" s="22" t="s">
        <v>418</v>
      </c>
      <c r="G313" s="27">
        <v>66850.67</v>
      </c>
      <c r="H313" s="27">
        <v>200552.01</v>
      </c>
      <c r="I313" s="27">
        <v>3</v>
      </c>
    </row>
    <row r="314" s="5" customFormat="1" ht="100" customHeight="1" spans="1:9">
      <c r="A314" s="24" t="s">
        <v>575</v>
      </c>
      <c r="B314" s="24" t="s">
        <v>576</v>
      </c>
      <c r="C314" s="22" t="s">
        <v>12</v>
      </c>
      <c r="D314" s="63" t="s">
        <v>577</v>
      </c>
      <c r="E314" s="64"/>
      <c r="F314" s="65" t="s">
        <v>578</v>
      </c>
      <c r="G314" s="27">
        <v>6082314</v>
      </c>
      <c r="H314" s="27" t="s">
        <v>579</v>
      </c>
      <c r="I314" s="27" t="s">
        <v>579</v>
      </c>
    </row>
  </sheetData>
  <autoFilter ref="A5:I314">
    <extLst/>
  </autoFilter>
  <mergeCells count="2">
    <mergeCell ref="A3:I3"/>
    <mergeCell ref="D314:E314"/>
  </mergeCells>
  <printOptions horizontalCentered="1"/>
  <pageMargins left="0" right="0" top="0" bottom="0" header="0" footer="0"/>
  <pageSetup paperSize="8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正式计划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方武冬</dc:creator>
  <cp:lastModifiedBy>涂宁静</cp:lastModifiedBy>
  <dcterms:created xsi:type="dcterms:W3CDTF">2015-06-05T18:19:00Z</dcterms:created>
  <cp:lastPrinted>2020-01-22T03:01:00Z</cp:lastPrinted>
  <dcterms:modified xsi:type="dcterms:W3CDTF">2020-03-11T03:23:24Z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